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4博士生" sheetId="1" r:id="rId1"/>
    <sheet name="24硕士生" sheetId="2" r:id="rId2"/>
    <sheet name="23博士生" sheetId="3" r:id="rId3"/>
    <sheet name="23硕士生" sheetId="4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<sst xmlns="http://schemas.openxmlformats.org/spreadsheetml/2006/main" count="3695" uniqueCount="736">
  <si>
    <t>农学院2024级博士研究生（老生）学业奖学金、国家奖学金评优计分表汇总表</t>
  </si>
  <si>
    <t>序号</t>
  </si>
  <si>
    <t>学号</t>
  </si>
  <si>
    <t>姓名</t>
  </si>
  <si>
    <t>性别</t>
  </si>
  <si>
    <t>专业名称</t>
  </si>
  <si>
    <t>年级</t>
  </si>
  <si>
    <t>班级</t>
  </si>
  <si>
    <t>导师</t>
  </si>
  <si>
    <r>
      <rPr>
        <b/>
        <sz val="10"/>
        <color rgb="FF000000"/>
        <rFont val="宋体"/>
        <charset val="134"/>
      </rPr>
      <t>导师所属系</t>
    </r>
    <r>
      <rPr>
        <b/>
        <sz val="10"/>
        <color rgb="FFFF0000"/>
        <rFont val="宋体"/>
        <charset val="134"/>
      </rPr>
      <t>（以第一导师为标准为来分系，如是联合培养的，以校内导师来分系）</t>
    </r>
  </si>
  <si>
    <t>综合测评分</t>
  </si>
  <si>
    <t>总分（保留四位小数）</t>
  </si>
  <si>
    <t>拟获奖项</t>
  </si>
  <si>
    <t>1.思想道德与社会实践（满分20分）</t>
  </si>
  <si>
    <t>2.学习成绩（满分10分）</t>
  </si>
  <si>
    <t>3.科学研究（满分70分）</t>
  </si>
  <si>
    <t>刘金朝</t>
  </si>
  <si>
    <t>男</t>
  </si>
  <si>
    <t>作物遗传育种</t>
  </si>
  <si>
    <t>24博士一班</t>
  </si>
  <si>
    <t>王慧</t>
  </si>
  <si>
    <t>植物遗传育种系</t>
  </si>
  <si>
    <t>拟获国奖，自动纳入二等奖学金</t>
  </si>
  <si>
    <t>甘震鹏</t>
  </si>
  <si>
    <t>王少奎</t>
  </si>
  <si>
    <t>一等奖</t>
  </si>
  <si>
    <t>葛琪</t>
  </si>
  <si>
    <t>女</t>
  </si>
  <si>
    <t>刘向东</t>
  </si>
  <si>
    <t>崔晓青</t>
  </si>
  <si>
    <t>吴健</t>
  </si>
  <si>
    <t>二等奖</t>
  </si>
  <si>
    <t>梁晓娅</t>
  </si>
  <si>
    <t>郭敏</t>
  </si>
  <si>
    <t>郭涛</t>
  </si>
  <si>
    <t>樊书莹</t>
  </si>
  <si>
    <t>马启彬</t>
  </si>
  <si>
    <t>三等奖</t>
  </si>
  <si>
    <t>栗丽慧</t>
  </si>
  <si>
    <t>张泽民</t>
  </si>
  <si>
    <t>曹立冲</t>
  </si>
  <si>
    <t>王梦娜</t>
  </si>
  <si>
    <t>刘佳伟</t>
  </si>
  <si>
    <t>余林婵</t>
  </si>
  <si>
    <t>傅雪琳</t>
  </si>
  <si>
    <t>赵亚辉</t>
  </si>
  <si>
    <t>赫圣博</t>
  </si>
  <si>
    <t>种子工程与技术系</t>
  </si>
  <si>
    <t>许可</t>
  </si>
  <si>
    <t>薛红卫</t>
  </si>
  <si>
    <t>王成靖</t>
  </si>
  <si>
    <t>王州飞</t>
  </si>
  <si>
    <t>曾子璇</t>
  </si>
  <si>
    <t>梁梦瑶</t>
  </si>
  <si>
    <t>谢庆军</t>
  </si>
  <si>
    <t>吴僖</t>
  </si>
  <si>
    <t>马玉颖</t>
  </si>
  <si>
    <t>关陈龙</t>
  </si>
  <si>
    <t>夏辉</t>
  </si>
  <si>
    <t>作物科学技术系</t>
  </si>
  <si>
    <t>优先一等奖</t>
  </si>
  <si>
    <t>杨春妹</t>
  </si>
  <si>
    <t>作物栽培学与耕作学</t>
  </si>
  <si>
    <t>陈勇</t>
  </si>
  <si>
    <t>黄其伟</t>
  </si>
  <si>
    <t>梁绮华</t>
  </si>
  <si>
    <t>谭志远</t>
  </si>
  <si>
    <t>陈泽林</t>
  </si>
  <si>
    <t>余新桥</t>
  </si>
  <si>
    <t>刘日乾</t>
  </si>
  <si>
    <t>罗利军</t>
  </si>
  <si>
    <t>李佳昕</t>
  </si>
  <si>
    <t>沈万宽</t>
  </si>
  <si>
    <t>赵华帅</t>
  </si>
  <si>
    <t>马万里</t>
  </si>
  <si>
    <t>王孝林</t>
  </si>
  <si>
    <t>张仲法</t>
  </si>
  <si>
    <t>张雷</t>
  </si>
  <si>
    <t>周洁</t>
  </si>
  <si>
    <t>刘仕元</t>
  </si>
  <si>
    <t>张雪婵</t>
  </si>
  <si>
    <t>唐湘如</t>
  </si>
  <si>
    <t>杨洪</t>
  </si>
  <si>
    <t>宋琨洋</t>
  </si>
  <si>
    <t>张艳霞</t>
  </si>
  <si>
    <t>陈艺源</t>
  </si>
  <si>
    <t>陈达</t>
  </si>
  <si>
    <t>胡斌</t>
  </si>
  <si>
    <t>作物信息与基因工程系</t>
  </si>
  <si>
    <t>郭智滨</t>
  </si>
  <si>
    <t>葛良法</t>
  </si>
  <si>
    <t>杨希梦</t>
  </si>
  <si>
    <t>贾津布</t>
  </si>
  <si>
    <t>王晓艳</t>
  </si>
  <si>
    <t>林秋鹏</t>
  </si>
  <si>
    <t>任宁宁</t>
  </si>
  <si>
    <t>储成才</t>
  </si>
  <si>
    <t>黎杨</t>
  </si>
  <si>
    <t>郑文茵</t>
  </si>
  <si>
    <t>叶育璐</t>
  </si>
  <si>
    <t>马彪</t>
  </si>
  <si>
    <t>鹿凯峰</t>
  </si>
  <si>
    <t>农学院2024级硕士研究生（老生）学业奖学金、国家奖学金评优计分表汇总表</t>
  </si>
  <si>
    <t>导师所属系（以第一导师为标准为来分系，如是联合培养的，以校内导师来分系）</t>
  </si>
  <si>
    <t>2.学习成绩（满分30分）</t>
  </si>
  <si>
    <t>3.科学研究（满分50分）</t>
  </si>
  <si>
    <t>谢心慧</t>
  </si>
  <si>
    <t>农艺与种业</t>
  </si>
  <si>
    <t>2024级</t>
  </si>
  <si>
    <t>硕士2班</t>
  </si>
  <si>
    <t>吴锦文</t>
  </si>
  <si>
    <t>20243137119</t>
  </si>
  <si>
    <t>张荣坤</t>
  </si>
  <si>
    <t>硕士4班</t>
  </si>
  <si>
    <t>肖武名</t>
  </si>
  <si>
    <t>李桢</t>
  </si>
  <si>
    <t>卡森</t>
  </si>
  <si>
    <t>张二星</t>
  </si>
  <si>
    <t>硕士6班</t>
  </si>
  <si>
    <t>黄君</t>
  </si>
  <si>
    <t>李舒媛</t>
  </si>
  <si>
    <t>孙明慧</t>
  </si>
  <si>
    <t>杨琪</t>
  </si>
  <si>
    <t>周兵杰</t>
  </si>
  <si>
    <t>20242015032</t>
  </si>
  <si>
    <t>李宗亚</t>
  </si>
  <si>
    <t>硕士3班</t>
  </si>
  <si>
    <t>程艳波</t>
  </si>
  <si>
    <t>李秀烨</t>
  </si>
  <si>
    <t>宋月月</t>
  </si>
  <si>
    <t>柴梓琪</t>
  </si>
  <si>
    <t>20242015025</t>
  </si>
  <si>
    <t>李家辉</t>
  </si>
  <si>
    <t>20242015064</t>
  </si>
  <si>
    <t>袁子壕</t>
  </si>
  <si>
    <t>20243137064</t>
  </si>
  <si>
    <t>宁细春</t>
  </si>
  <si>
    <t>杨睿颖</t>
  </si>
  <si>
    <t>黄俊传</t>
  </si>
  <si>
    <t>廖敏</t>
  </si>
  <si>
    <t>朱海涛</t>
  </si>
  <si>
    <t>20243137082</t>
  </si>
  <si>
    <t>汪怀闽</t>
  </si>
  <si>
    <t>农业与种业</t>
  </si>
  <si>
    <t>孙洋</t>
  </si>
  <si>
    <t>硕士1班</t>
  </si>
  <si>
    <t>张博凡</t>
  </si>
  <si>
    <t>冷欣兰</t>
  </si>
  <si>
    <t>王兰</t>
  </si>
  <si>
    <t>20242015023</t>
  </si>
  <si>
    <t>李佳阳</t>
  </si>
  <si>
    <t>王加峰</t>
  </si>
  <si>
    <t>20242015030</t>
  </si>
  <si>
    <t>李淑娟</t>
  </si>
  <si>
    <t>孔碧滢</t>
  </si>
  <si>
    <t>刘自强</t>
  </si>
  <si>
    <t>刘泽栋</t>
  </si>
  <si>
    <t>邹怡</t>
  </si>
  <si>
    <t>谢诗莉</t>
  </si>
  <si>
    <t>20242015020</t>
  </si>
  <si>
    <t>况桂东</t>
  </si>
  <si>
    <t>20242015029</t>
  </si>
  <si>
    <t>李仁慧</t>
  </si>
  <si>
    <t>20243137113</t>
  </si>
  <si>
    <t>曾艳</t>
  </si>
  <si>
    <t>刘丹丹</t>
  </si>
  <si>
    <t>郑雨彤</t>
  </si>
  <si>
    <t>赵湘星</t>
  </si>
  <si>
    <t>詹韵宜</t>
  </si>
  <si>
    <t>杨维丰</t>
  </si>
  <si>
    <t>黄宏栩</t>
  </si>
  <si>
    <t>付亮</t>
  </si>
  <si>
    <t>杨佳</t>
  </si>
  <si>
    <t>侯鹏宇</t>
  </si>
  <si>
    <t>陈琪</t>
  </si>
  <si>
    <t>陆加一</t>
  </si>
  <si>
    <t>陆月</t>
  </si>
  <si>
    <t>20243137033</t>
  </si>
  <si>
    <t>康可可</t>
  </si>
  <si>
    <t>汪志红</t>
  </si>
  <si>
    <t>20243137091</t>
  </si>
  <si>
    <t>王正龙</t>
  </si>
  <si>
    <t>马霄霄</t>
  </si>
  <si>
    <t>年海</t>
  </si>
  <si>
    <t>闫蔚琦</t>
  </si>
  <si>
    <t>20243137063</t>
  </si>
  <si>
    <t>倪文婷</t>
  </si>
  <si>
    <t>邹浩岩</t>
  </si>
  <si>
    <t>赖文韬</t>
  </si>
  <si>
    <t>汪文毅</t>
  </si>
  <si>
    <t>20243137093</t>
  </si>
  <si>
    <t>邬少凤</t>
  </si>
  <si>
    <t>唐露</t>
  </si>
  <si>
    <t>20242015068</t>
  </si>
  <si>
    <t>张学鸿</t>
  </si>
  <si>
    <t>刘宇晨</t>
  </si>
  <si>
    <t>20243137004</t>
  </si>
  <si>
    <t>陈可怡</t>
  </si>
  <si>
    <t>20242015057</t>
  </si>
  <si>
    <t>续忠忠</t>
  </si>
  <si>
    <t>20242015040</t>
  </si>
  <si>
    <t>刘颖</t>
  </si>
  <si>
    <t>熊永全</t>
  </si>
  <si>
    <t>刘永柱</t>
  </si>
  <si>
    <t>吴子贤</t>
  </si>
  <si>
    <t>刘骐宁</t>
  </si>
  <si>
    <t>钟春梅</t>
  </si>
  <si>
    <t>生物质工程研究院</t>
  </si>
  <si>
    <t>吴翔</t>
  </si>
  <si>
    <t>王昊</t>
  </si>
  <si>
    <t>吴润泽</t>
  </si>
  <si>
    <t>贺林</t>
  </si>
  <si>
    <t>陈志豪</t>
  </si>
  <si>
    <t>赵微</t>
  </si>
  <si>
    <t>赵均良</t>
  </si>
  <si>
    <t>20243137074</t>
  </si>
  <si>
    <t>孙城烨</t>
  </si>
  <si>
    <t>郑嘉成</t>
  </si>
  <si>
    <t>陈绮翩</t>
  </si>
  <si>
    <t>张静雯</t>
  </si>
  <si>
    <t>韦思</t>
  </si>
  <si>
    <t>梁欣月</t>
  </si>
  <si>
    <t>郑彭涛</t>
  </si>
  <si>
    <t>王晶晶</t>
  </si>
  <si>
    <t>郭锦轩</t>
  </si>
  <si>
    <t>硕士一班</t>
  </si>
  <si>
    <t>杨鸿林</t>
  </si>
  <si>
    <t>20243137120</t>
  </si>
  <si>
    <t>张睿</t>
  </si>
  <si>
    <t>邹仪妹</t>
  </si>
  <si>
    <t>曾梓芸</t>
  </si>
  <si>
    <t>周诗栩</t>
  </si>
  <si>
    <t>吴碧清</t>
  </si>
  <si>
    <t>涂帅</t>
  </si>
  <si>
    <t>20242015021</t>
  </si>
  <si>
    <t>李成轩</t>
  </si>
  <si>
    <t>黄宁</t>
  </si>
  <si>
    <t>陈彩霞</t>
  </si>
  <si>
    <t>杨梯丰</t>
  </si>
  <si>
    <t>20242015024</t>
  </si>
  <si>
    <t>李家诚</t>
  </si>
  <si>
    <t>任靓丽</t>
  </si>
  <si>
    <t>金昊雨</t>
  </si>
  <si>
    <t>李逸</t>
  </si>
  <si>
    <t>徐振江</t>
  </si>
  <si>
    <t>种子工程与技术</t>
  </si>
  <si>
    <t>彭玲玉</t>
  </si>
  <si>
    <t>王美芳</t>
  </si>
  <si>
    <t>硕士5班</t>
  </si>
  <si>
    <t>周玉亮</t>
  </si>
  <si>
    <t>钟奕鹏</t>
  </si>
  <si>
    <t>叶珂莹</t>
  </si>
  <si>
    <t>刘洪</t>
  </si>
  <si>
    <t>王婕影</t>
  </si>
  <si>
    <t>杨倩颖</t>
  </si>
  <si>
    <t>石成凯</t>
  </si>
  <si>
    <t>何永奇</t>
  </si>
  <si>
    <t>20242015042</t>
  </si>
  <si>
    <t>孟洁琼</t>
  </si>
  <si>
    <t>王波</t>
  </si>
  <si>
    <t>李家怡</t>
  </si>
  <si>
    <t>姜昊轩</t>
  </si>
  <si>
    <t>冯发强</t>
  </si>
  <si>
    <t>20243137123</t>
  </si>
  <si>
    <t>赵华婷</t>
  </si>
  <si>
    <t>欧先艳</t>
  </si>
  <si>
    <t>张亚锋</t>
  </si>
  <si>
    <t>胡紫云</t>
  </si>
  <si>
    <t>张慧</t>
  </si>
  <si>
    <t>张雪荟</t>
  </si>
  <si>
    <t>杨存义</t>
  </si>
  <si>
    <t>张开艳</t>
  </si>
  <si>
    <t>张跃宝</t>
  </si>
  <si>
    <t>李怡</t>
  </si>
  <si>
    <t>张可满</t>
  </si>
  <si>
    <t>陈映霖</t>
  </si>
  <si>
    <t>邝冠翎</t>
  </si>
  <si>
    <t>20242015033</t>
  </si>
  <si>
    <t>林键婷</t>
  </si>
  <si>
    <t>黄芷慧</t>
  </si>
  <si>
    <t>20242015006</t>
  </si>
  <si>
    <t>陈效博</t>
  </si>
  <si>
    <t>陈士锐</t>
  </si>
  <si>
    <t>彭健飞</t>
  </si>
  <si>
    <t>金昇</t>
  </si>
  <si>
    <t>胡晓芬</t>
  </si>
  <si>
    <t>陈婷婷</t>
  </si>
  <si>
    <t>杨小丽</t>
  </si>
  <si>
    <t>赵佳</t>
  </si>
  <si>
    <t>郭鑫钰</t>
  </si>
  <si>
    <t>20242015072</t>
  </si>
  <si>
    <t>赵正昊</t>
  </si>
  <si>
    <t>田梦真</t>
  </si>
  <si>
    <t>黄雪</t>
  </si>
  <si>
    <t>20243137112</t>
  </si>
  <si>
    <t>俞灿灿</t>
  </si>
  <si>
    <t>都佳佳</t>
  </si>
  <si>
    <t>尹淑菲</t>
  </si>
  <si>
    <t>20243137020</t>
  </si>
  <si>
    <t>黄梁施娜</t>
  </si>
  <si>
    <t>陈创鹏</t>
  </si>
  <si>
    <t>唐玉林</t>
  </si>
  <si>
    <t>熊琳琳</t>
  </si>
  <si>
    <t>王旭</t>
  </si>
  <si>
    <t>谭斌</t>
  </si>
  <si>
    <t>20243137037</t>
  </si>
  <si>
    <t>李海波</t>
  </si>
  <si>
    <t>熊涛</t>
  </si>
  <si>
    <t>20242015034</t>
  </si>
  <si>
    <t>林周</t>
  </si>
  <si>
    <t>林佳艳</t>
  </si>
  <si>
    <t>毛浩烽</t>
  </si>
  <si>
    <t>刘世豪</t>
  </si>
  <si>
    <t>麦一鸣</t>
  </si>
  <si>
    <t>硕士7班</t>
  </si>
  <si>
    <t>莫钊文</t>
  </si>
  <si>
    <t>夏龙飞</t>
  </si>
  <si>
    <t>潘圣刚</t>
  </si>
  <si>
    <t>黄文</t>
  </si>
  <si>
    <t>20242015055</t>
  </si>
  <si>
    <t>谢靖茵</t>
  </si>
  <si>
    <t>连腾祥</t>
  </si>
  <si>
    <t>吴柯</t>
  </si>
  <si>
    <t>方宇熙</t>
  </si>
  <si>
    <t>王蕾迪</t>
  </si>
  <si>
    <t>汪睿民</t>
  </si>
  <si>
    <t>蒋思平</t>
  </si>
  <si>
    <t>周瑜淇</t>
  </si>
  <si>
    <t>闫照</t>
  </si>
  <si>
    <t>王维</t>
  </si>
  <si>
    <t>郭寒月</t>
  </si>
  <si>
    <t>吴应玲</t>
  </si>
  <si>
    <t>刘旭</t>
  </si>
  <si>
    <t>林声旭</t>
  </si>
  <si>
    <t>邓世媛</t>
  </si>
  <si>
    <t>杨雨涵</t>
  </si>
  <si>
    <t>廖志刚</t>
  </si>
  <si>
    <t>程雅俊</t>
  </si>
  <si>
    <t>祁剑英</t>
  </si>
  <si>
    <t>刘锡瑞</t>
  </si>
  <si>
    <t>饶裕婷</t>
  </si>
  <si>
    <t>吴丽姬</t>
  </si>
  <si>
    <t>黄俐</t>
  </si>
  <si>
    <t>段靖雯</t>
  </si>
  <si>
    <t>徐大米</t>
  </si>
  <si>
    <t>王子璇</t>
  </si>
  <si>
    <t>狄啸丹</t>
  </si>
  <si>
    <t>安静</t>
  </si>
  <si>
    <t>吴琳琳</t>
  </si>
  <si>
    <t>罗桂彬</t>
  </si>
  <si>
    <t>王柏翔</t>
  </si>
  <si>
    <t>20242015054</t>
  </si>
  <si>
    <t>谢慧灵</t>
  </si>
  <si>
    <t>20243137011</t>
  </si>
  <si>
    <t>段雨荷</t>
  </si>
  <si>
    <t>20242015028</t>
  </si>
  <si>
    <t>李敏碧</t>
  </si>
  <si>
    <t>王益锋</t>
  </si>
  <si>
    <t>杨梓艺</t>
  </si>
  <si>
    <t>孔子豪</t>
  </si>
  <si>
    <t>王小龙</t>
  </si>
  <si>
    <t>叶香丽</t>
  </si>
  <si>
    <t>李佳</t>
  </si>
  <si>
    <t>陈柯</t>
  </si>
  <si>
    <t>刘鸿沛</t>
  </si>
  <si>
    <t>杨新宁</t>
  </si>
  <si>
    <t>20242015007</t>
  </si>
  <si>
    <t>董增</t>
  </si>
  <si>
    <t>赵颖</t>
  </si>
  <si>
    <t>梁泳渝</t>
  </si>
  <si>
    <t>刘铭成</t>
  </si>
  <si>
    <t>易丕珉</t>
  </si>
  <si>
    <t>万奇</t>
  </si>
  <si>
    <t>王媛媛</t>
  </si>
  <si>
    <t>姜超</t>
  </si>
  <si>
    <t>叶琦</t>
  </si>
  <si>
    <t>周冬霞</t>
  </si>
  <si>
    <t>20242014013</t>
  </si>
  <si>
    <t>许运检</t>
  </si>
  <si>
    <t>杨勇强</t>
  </si>
  <si>
    <t>李江</t>
  </si>
  <si>
    <t>20242015018</t>
  </si>
  <si>
    <t>孔令汉</t>
  </si>
  <si>
    <t>梁丽敏</t>
  </si>
  <si>
    <t>黄晓慧</t>
  </si>
  <si>
    <t>周家立</t>
  </si>
  <si>
    <t>田鑫月</t>
  </si>
  <si>
    <t>凌俐</t>
  </si>
  <si>
    <t>张锦涛</t>
  </si>
  <si>
    <t>蒋庄</t>
  </si>
  <si>
    <t>黄英</t>
  </si>
  <si>
    <t>张利茹</t>
  </si>
  <si>
    <t>梁万慧</t>
  </si>
  <si>
    <t>赖嘉俊</t>
  </si>
  <si>
    <t>作物栽培学</t>
  </si>
  <si>
    <t>赵朝勇</t>
  </si>
  <si>
    <t>潘智</t>
  </si>
  <si>
    <t>零惠芸</t>
  </si>
  <si>
    <t>何鲁琦</t>
  </si>
  <si>
    <t>莫曦</t>
  </si>
  <si>
    <t>李嘉琪</t>
  </si>
  <si>
    <t>曾朗然</t>
  </si>
  <si>
    <t>郭宝铭</t>
  </si>
  <si>
    <t>朱盼</t>
  </si>
  <si>
    <t>20242015003</t>
  </si>
  <si>
    <t>陈萍</t>
  </si>
  <si>
    <t>刘朝伟</t>
  </si>
  <si>
    <t>草学</t>
  </si>
  <si>
    <t>汤倚晴</t>
  </si>
  <si>
    <t>石碧海</t>
  </si>
  <si>
    <t>20242015002</t>
  </si>
  <si>
    <t>陈家栋</t>
  </si>
  <si>
    <t>金晶</t>
  </si>
  <si>
    <t>20243137062</t>
  </si>
  <si>
    <t>穆运鸿</t>
  </si>
  <si>
    <t>张群洁</t>
  </si>
  <si>
    <t>20243137042</t>
  </si>
  <si>
    <t>李叶峰</t>
  </si>
  <si>
    <t>刘雨晴</t>
  </si>
  <si>
    <t>孙虎威</t>
  </si>
  <si>
    <t>郭鸿杰</t>
  </si>
  <si>
    <t>黄泽彦</t>
  </si>
  <si>
    <t>赵壮</t>
  </si>
  <si>
    <t>张栋</t>
  </si>
  <si>
    <t>胡慧芳</t>
  </si>
  <si>
    <t>李文轩</t>
  </si>
  <si>
    <t>刘晋宇</t>
  </si>
  <si>
    <t>邓锦成</t>
  </si>
  <si>
    <t>周严</t>
  </si>
  <si>
    <t>佟雨涵</t>
  </si>
  <si>
    <t>谢先荣</t>
  </si>
  <si>
    <t>20243137023</t>
  </si>
  <si>
    <t>黄万兴</t>
  </si>
  <si>
    <t>20243137295</t>
  </si>
  <si>
    <t>胡志超</t>
  </si>
  <si>
    <t>24级硕士三班</t>
  </si>
  <si>
    <t>农学院2023级博士研究生（老生）学业奖学金、国家奖学金评优计分表汇总表</t>
  </si>
  <si>
    <r>
      <rPr>
        <b/>
        <sz val="10"/>
        <rFont val="宋体"/>
        <charset val="134"/>
      </rPr>
      <t>导师所属系</t>
    </r>
    <r>
      <rPr>
        <b/>
        <sz val="10"/>
        <color rgb="FFFF0000"/>
        <rFont val="宋体"/>
        <charset val="134"/>
      </rPr>
      <t>（以第一导师为标准为来分系，如是联合培养的，以校内导师来分系）</t>
    </r>
  </si>
  <si>
    <t>备注</t>
  </si>
  <si>
    <t>孙利霞</t>
  </si>
  <si>
    <t>2023级</t>
  </si>
  <si>
    <t>23级博士1班</t>
  </si>
  <si>
    <t>祝连君</t>
  </si>
  <si>
    <t>梁思怡</t>
  </si>
  <si>
    <t>赵宏源</t>
  </si>
  <si>
    <t>20231015025</t>
  </si>
  <si>
    <t>赵哲</t>
  </si>
  <si>
    <t>一等奖学金</t>
  </si>
  <si>
    <t>陈博</t>
  </si>
  <si>
    <t>段明明</t>
  </si>
  <si>
    <t>二等奖学金</t>
  </si>
  <si>
    <t>关悦</t>
  </si>
  <si>
    <t>张泽民，邓懿祯</t>
  </si>
  <si>
    <t>三等奖学金</t>
  </si>
  <si>
    <t>杨晓颖</t>
  </si>
  <si>
    <t>吴晓杰</t>
  </si>
  <si>
    <t>张德龙</t>
  </si>
  <si>
    <t>李晓霞</t>
  </si>
  <si>
    <t>李茜弦</t>
  </si>
  <si>
    <t>邢俊连</t>
  </si>
  <si>
    <t>蒋哲</t>
  </si>
  <si>
    <t>梁雪雨</t>
  </si>
  <si>
    <t>姚祥滨</t>
  </si>
  <si>
    <t>李昱靓</t>
  </si>
  <si>
    <t>周思思</t>
  </si>
  <si>
    <t>20231014004</t>
  </si>
  <si>
    <t>李明蔚</t>
  </si>
  <si>
    <t>杨依彬</t>
  </si>
  <si>
    <t>郭雅婷</t>
  </si>
  <si>
    <t>陈伊航</t>
  </si>
  <si>
    <t>徐程远</t>
  </si>
  <si>
    <t>杨晚铃</t>
  </si>
  <si>
    <t>赵妍</t>
  </si>
  <si>
    <t>乔小艺</t>
  </si>
  <si>
    <t>朱秀丽</t>
  </si>
  <si>
    <t>孙鹏宇</t>
  </si>
  <si>
    <t>屈晓健</t>
  </si>
  <si>
    <t>祝金博</t>
  </si>
  <si>
    <t>农学院2023级硕士研究生（老生）学业奖学金、国家奖学金评优计分表汇总表</t>
  </si>
  <si>
    <t>夏微微</t>
  </si>
  <si>
    <t>汪世锋</t>
  </si>
  <si>
    <t>黄佩姗</t>
  </si>
  <si>
    <t>20232015058</t>
  </si>
  <si>
    <t>张思琪</t>
  </si>
  <si>
    <t>杨瑰丽</t>
  </si>
  <si>
    <t>杜鹏鑫</t>
  </si>
  <si>
    <t>黄宇</t>
  </si>
  <si>
    <t>杨玲芳</t>
  </si>
  <si>
    <t>20232015041</t>
  </si>
  <si>
    <t>田梦晴</t>
  </si>
  <si>
    <t>肖武明</t>
  </si>
  <si>
    <t>陈柔</t>
  </si>
  <si>
    <t>蒋微讯</t>
  </si>
  <si>
    <t>林乔娇</t>
  </si>
  <si>
    <t>20232015018</t>
  </si>
  <si>
    <t>李金瑞</t>
  </si>
  <si>
    <t>陈诗慧</t>
  </si>
  <si>
    <t>张英红</t>
  </si>
  <si>
    <t>利站</t>
  </si>
  <si>
    <t>张婉</t>
  </si>
  <si>
    <t>邹小笛</t>
  </si>
  <si>
    <t>梁欣</t>
  </si>
  <si>
    <t>黄明</t>
  </si>
  <si>
    <t>党凯琳</t>
  </si>
  <si>
    <t>付崇允</t>
  </si>
  <si>
    <t>张家萌</t>
  </si>
  <si>
    <t>王阳</t>
  </si>
  <si>
    <t>黄亿财</t>
  </si>
  <si>
    <t>刘艳洁</t>
  </si>
  <si>
    <t>吴中正</t>
  </si>
  <si>
    <t>冯新茹</t>
  </si>
  <si>
    <t>赵春茜</t>
  </si>
  <si>
    <t>兰齐</t>
  </si>
  <si>
    <t>杨锡</t>
  </si>
  <si>
    <t>周婷婷</t>
  </si>
  <si>
    <t>李士全</t>
  </si>
  <si>
    <t>20232015055</t>
  </si>
  <si>
    <t>袁禧龙</t>
  </si>
  <si>
    <t>孙梦妍</t>
  </si>
  <si>
    <t>余乐</t>
  </si>
  <si>
    <t>黄志英</t>
  </si>
  <si>
    <t>彭周莉</t>
  </si>
  <si>
    <t>戴兴鑫</t>
  </si>
  <si>
    <t>20232015024</t>
  </si>
  <si>
    <t>林建奔</t>
  </si>
  <si>
    <t>20232015044</t>
  </si>
  <si>
    <t>王恒智</t>
  </si>
  <si>
    <t>顾欣茹</t>
  </si>
  <si>
    <t>韩佳童</t>
  </si>
  <si>
    <t>邢双慧</t>
  </si>
  <si>
    <t>杨夏薇</t>
  </si>
  <si>
    <t>林梓航</t>
  </si>
  <si>
    <t>张颖</t>
  </si>
  <si>
    <t>郭帅虎</t>
  </si>
  <si>
    <t>刘园</t>
  </si>
  <si>
    <t>汪家凯</t>
  </si>
  <si>
    <t>利战</t>
  </si>
  <si>
    <t>梁琼光</t>
  </si>
  <si>
    <t>张咏咏</t>
  </si>
  <si>
    <t>汤升</t>
  </si>
  <si>
    <t>李翔宇</t>
  </si>
  <si>
    <t>莫茜</t>
  </si>
  <si>
    <t>陈彦希</t>
  </si>
  <si>
    <t>汤睿</t>
  </si>
  <si>
    <t>胡江宇</t>
  </si>
  <si>
    <t>汪青</t>
  </si>
  <si>
    <t>沈克祥</t>
  </si>
  <si>
    <t>钟健斌</t>
  </si>
  <si>
    <t>李娜娜</t>
  </si>
  <si>
    <t>刘瀚清</t>
  </si>
  <si>
    <t>刘薇</t>
  </si>
  <si>
    <t>高亚轩</t>
  </si>
  <si>
    <t>廖雯丽</t>
  </si>
  <si>
    <t>涂荣芳</t>
  </si>
  <si>
    <t>牛婵予</t>
  </si>
  <si>
    <t>周萤</t>
  </si>
  <si>
    <t>杨洁</t>
  </si>
  <si>
    <t>夏冰龙</t>
  </si>
  <si>
    <t>黄钰姮</t>
  </si>
  <si>
    <t>韦海潮</t>
  </si>
  <si>
    <t>张绪龙</t>
  </si>
  <si>
    <t>20232015021</t>
  </si>
  <si>
    <t>李雪纯</t>
  </si>
  <si>
    <t>202331370121</t>
  </si>
  <si>
    <t>邓文祥</t>
  </si>
  <si>
    <t>陈宜波</t>
  </si>
  <si>
    <t>莫声宇</t>
  </si>
  <si>
    <t>刘千溢</t>
  </si>
  <si>
    <t>秦一飞</t>
  </si>
  <si>
    <t>黄曾颖</t>
  </si>
  <si>
    <t>贾博龙</t>
  </si>
  <si>
    <t>刘雨茜</t>
  </si>
  <si>
    <t>孟丽君</t>
  </si>
  <si>
    <t>20232015039</t>
  </si>
  <si>
    <t>汤法江</t>
  </si>
  <si>
    <t>黄立飞</t>
  </si>
  <si>
    <t>张玉坤</t>
  </si>
  <si>
    <t>孙志辉</t>
  </si>
  <si>
    <t>何达晨</t>
  </si>
  <si>
    <t>徐世通</t>
  </si>
  <si>
    <t>陈炜彬</t>
  </si>
  <si>
    <t>黎志浩</t>
  </si>
  <si>
    <t>张梦君</t>
  </si>
  <si>
    <t>姜姝</t>
  </si>
  <si>
    <t>王辰飞</t>
  </si>
  <si>
    <t>许波</t>
  </si>
  <si>
    <t>符恭震</t>
  </si>
  <si>
    <t>刘武革、朱海涛</t>
  </si>
  <si>
    <t>魏金鹏</t>
  </si>
  <si>
    <t>邢维耿</t>
  </si>
  <si>
    <t>陈文</t>
  </si>
  <si>
    <t>谭皖湘</t>
  </si>
  <si>
    <t>杨燕飞</t>
  </si>
  <si>
    <t>郑可</t>
  </si>
  <si>
    <t>刘玲</t>
  </si>
  <si>
    <t>20232015003</t>
  </si>
  <si>
    <t>陈丽媛</t>
  </si>
  <si>
    <t>20232015051</t>
  </si>
  <si>
    <t>闫羽淇</t>
  </si>
  <si>
    <t>20232015017</t>
  </si>
  <si>
    <t>雷聃</t>
  </si>
  <si>
    <t>20232015013</t>
  </si>
  <si>
    <t>胡洪</t>
  </si>
  <si>
    <t>钱紫薇</t>
  </si>
  <si>
    <t>洪皓</t>
  </si>
  <si>
    <t>李喜喜</t>
  </si>
  <si>
    <t>何毓婷</t>
  </si>
  <si>
    <t>张亚峰</t>
  </si>
  <si>
    <t>谷春苗</t>
  </si>
  <si>
    <t>20232015027</t>
  </si>
  <si>
    <t>刘昆</t>
  </si>
  <si>
    <t>李梓赫</t>
  </si>
  <si>
    <t>张新邱</t>
  </si>
  <si>
    <t>20232015007</t>
  </si>
  <si>
    <t>陈逸飞</t>
  </si>
  <si>
    <t>陆秀超</t>
  </si>
  <si>
    <t>张梦迪</t>
  </si>
  <si>
    <t>20232015029</t>
  </si>
  <si>
    <t>刘思雨</t>
  </si>
  <si>
    <t>20232015048</t>
  </si>
  <si>
    <t>吴飞达</t>
  </si>
  <si>
    <t>赵学明</t>
  </si>
  <si>
    <t>20232015050</t>
  </si>
  <si>
    <t>肖雁霞</t>
  </si>
  <si>
    <t>周于量</t>
  </si>
  <si>
    <t>陈承孟</t>
  </si>
  <si>
    <t>20232015004</t>
  </si>
  <si>
    <t>陈林渠</t>
  </si>
  <si>
    <t>吴玲玲</t>
  </si>
  <si>
    <t>吕梦妍</t>
  </si>
  <si>
    <t>张小玉</t>
  </si>
  <si>
    <t>20232015052</t>
  </si>
  <si>
    <t>杨喜栋</t>
  </si>
  <si>
    <t>李舒如</t>
  </si>
  <si>
    <t>范天榕</t>
  </si>
  <si>
    <t>周永锋</t>
  </si>
  <si>
    <t>张嘉健</t>
  </si>
  <si>
    <t>20232015028</t>
  </si>
  <si>
    <t>刘荣强</t>
  </si>
  <si>
    <t>陈海霞</t>
  </si>
  <si>
    <t>刘浩</t>
  </si>
  <si>
    <t>王志文</t>
  </si>
  <si>
    <t>张学哲</t>
  </si>
  <si>
    <t>郭子杰</t>
  </si>
  <si>
    <t>智博伦</t>
  </si>
  <si>
    <t>邓思颖</t>
  </si>
  <si>
    <t>姜宛慧</t>
  </si>
  <si>
    <t>蒲小娟</t>
  </si>
  <si>
    <t>胡红艳</t>
  </si>
  <si>
    <t>朱新雨</t>
  </si>
  <si>
    <t>范晓如</t>
  </si>
  <si>
    <t>孙子隽</t>
  </si>
  <si>
    <t>刘祺</t>
  </si>
  <si>
    <t>吴琼</t>
  </si>
  <si>
    <t>胡飞</t>
  </si>
  <si>
    <t>杨君臣</t>
  </si>
  <si>
    <t>优先一等奖学金</t>
  </si>
  <si>
    <t>赵静</t>
  </si>
  <si>
    <t>苏涛</t>
  </si>
  <si>
    <t>陈莹</t>
  </si>
  <si>
    <t>王勇尚</t>
  </si>
  <si>
    <t>罗明珠</t>
  </si>
  <si>
    <t>龚永辉</t>
  </si>
  <si>
    <t>马宣宣</t>
  </si>
  <si>
    <t>蔡民爵</t>
  </si>
  <si>
    <t>董懿威</t>
  </si>
  <si>
    <t>蒋子豪</t>
  </si>
  <si>
    <t>魏华根</t>
  </si>
  <si>
    <t>王添</t>
  </si>
  <si>
    <t>袁雯硕</t>
  </si>
  <si>
    <t>苏慧懿</t>
  </si>
  <si>
    <t>方伟豪</t>
  </si>
  <si>
    <t>江艳梅</t>
  </si>
  <si>
    <t>殷飘</t>
  </si>
  <si>
    <t>张祥</t>
  </si>
  <si>
    <t>张玉芬</t>
  </si>
  <si>
    <t>何龙丽</t>
  </si>
  <si>
    <t>蔡芷若</t>
  </si>
  <si>
    <t>崔译文</t>
  </si>
  <si>
    <t>陈兆祺</t>
  </si>
  <si>
    <t>岳益福</t>
  </si>
  <si>
    <t>邹换新</t>
  </si>
  <si>
    <t>梁敏敏</t>
  </si>
  <si>
    <t>严重阳</t>
  </si>
  <si>
    <t>牟英辉</t>
  </si>
  <si>
    <t>武叶欣</t>
  </si>
  <si>
    <t>陈明辉</t>
  </si>
  <si>
    <t>20232015045</t>
  </si>
  <si>
    <t>王瑞晨</t>
  </si>
  <si>
    <t>陈晓茵</t>
  </si>
  <si>
    <t>李子贤</t>
  </si>
  <si>
    <t>梁旭源</t>
  </si>
  <si>
    <t>王彤红</t>
  </si>
  <si>
    <t>张新岩</t>
  </si>
  <si>
    <t>李梦</t>
  </si>
  <si>
    <t>汪舟</t>
  </si>
  <si>
    <t>10..2</t>
  </si>
  <si>
    <t>嵇智敏</t>
  </si>
  <si>
    <t>黄宝欣</t>
  </si>
  <si>
    <t>20232015014</t>
  </si>
  <si>
    <t>胡玉萍</t>
  </si>
  <si>
    <t>郑焯敏</t>
  </si>
  <si>
    <t>20232015042</t>
  </si>
  <si>
    <t>涂伟业</t>
  </si>
  <si>
    <t>丁秋业</t>
  </si>
  <si>
    <t>李曌宇</t>
  </si>
  <si>
    <t>罗万</t>
  </si>
  <si>
    <t>刘宇明</t>
  </si>
  <si>
    <t>刘金龙</t>
  </si>
  <si>
    <t>20232015002</t>
  </si>
  <si>
    <t>蔡燕婷</t>
  </si>
  <si>
    <t>胡贤燚</t>
  </si>
  <si>
    <t>邵晓芳</t>
  </si>
  <si>
    <t>张靖童</t>
  </si>
  <si>
    <t>蒋志敏</t>
  </si>
  <si>
    <t>彭菁菁</t>
  </si>
  <si>
    <t>熊懿</t>
  </si>
  <si>
    <t>王涵云</t>
  </si>
  <si>
    <t>邹龙祥</t>
  </si>
  <si>
    <t>20232015022</t>
  </si>
  <si>
    <t>梁金燕</t>
  </si>
  <si>
    <t>覃建美</t>
  </si>
  <si>
    <t>20232015054</t>
  </si>
  <si>
    <t>袁开洋</t>
  </si>
  <si>
    <t>彭逸枫</t>
  </si>
  <si>
    <t>张国楠</t>
  </si>
  <si>
    <t>20232015037</t>
  </si>
  <si>
    <t>宋锦涛</t>
  </si>
  <si>
    <t>20232015031</t>
  </si>
  <si>
    <t>马小强</t>
  </si>
  <si>
    <t>石瑾</t>
  </si>
  <si>
    <t>20232015049</t>
  </si>
  <si>
    <t>吴圣棨</t>
  </si>
  <si>
    <t>20232015047</t>
  </si>
  <si>
    <t>王毅</t>
  </si>
  <si>
    <t>何桂聪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</si>
</sst>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_);[Red]\(0\)"/>
  </numFmts>
  <fonts count="44">
    <font>
      <sz val="11"/>
      <color theme="1"/>
      <name val="宋体"/>
      <charset val="134"/>
      <scheme val="minor"/>
    </font>
    <font>
      <sz val="12"/>
      <name val="DengXian"/>
      <charset val="134"/>
    </font>
    <font>
      <sz val="11"/>
      <name val="等线"/>
      <charset val="134"/>
    </font>
    <font>
      <sz val="22"/>
      <color rgb="FF000000"/>
      <name val="宋体"/>
      <charset val="134"/>
    </font>
    <font>
      <sz val="11"/>
      <color rgb="FF000000"/>
      <name val="等线"/>
      <charset val="134"/>
    </font>
    <font>
      <sz val="10"/>
      <name val="宋体"/>
      <charset val="134"/>
    </font>
    <font>
      <sz val="10"/>
      <name val="等线"/>
      <charset val="134"/>
    </font>
    <font>
      <sz val="10"/>
      <color rgb="FF000000"/>
      <name val="等线"/>
      <charset val="134"/>
    </font>
    <font>
      <sz val="12"/>
      <color rgb="FF000000"/>
      <name val="DengXian"/>
      <charset val="134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22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2" borderId="6" applyNumberFormat="0" applyAlignment="0" applyProtection="0">
      <alignment vertical="center"/>
    </xf>
    <xf numFmtId="0" fontId="33" fillId="13" borderId="7" applyNumberFormat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35" fillId="14" borderId="8" applyNumberFormat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0" borderId="0">
      <alignment vertical="top"/>
      <protection locked="0"/>
    </xf>
    <xf numFmtId="0" fontId="43" fillId="0" borderId="0">
      <alignment vertical="top"/>
      <protection locked="0"/>
    </xf>
  </cellStyleXfs>
  <cellXfs count="1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5" fillId="2" borderId="0" xfId="49" applyFont="1" applyFill="1" applyBorder="1" applyAlignment="1" applyProtection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49" fontId="5" fillId="3" borderId="0" xfId="50" applyNumberFormat="1" applyFont="1" applyFill="1" applyBorder="1" applyAlignment="1" applyProtection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/>
    <xf numFmtId="0" fontId="8" fillId="5" borderId="0" xfId="0" applyFont="1" applyFill="1" applyAlignment="1"/>
    <xf numFmtId="0" fontId="8" fillId="3" borderId="0" xfId="0" applyFont="1" applyFill="1" applyAlignment="1"/>
    <xf numFmtId="0" fontId="8" fillId="4" borderId="0" xfId="0" applyFont="1" applyFill="1" applyAlignment="1"/>
    <xf numFmtId="0" fontId="8" fillId="0" borderId="0" xfId="0" applyFont="1" applyFill="1" applyAlignment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/>
    <xf numFmtId="0" fontId="8" fillId="5" borderId="1" xfId="0" applyFont="1" applyFill="1" applyBorder="1" applyAlignment="1">
      <alignment horizontal="center"/>
    </xf>
    <xf numFmtId="0" fontId="8" fillId="5" borderId="1" xfId="0" applyFont="1" applyFill="1" applyBorder="1" applyAlignment="1"/>
    <xf numFmtId="0" fontId="8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8" fillId="3" borderId="1" xfId="0" applyFont="1" applyFill="1" applyBorder="1" applyAlignment="1"/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1" fillId="3" borderId="1" xfId="0" applyFont="1" applyFill="1" applyBorder="1" applyAlignment="1"/>
    <xf numFmtId="0" fontId="14" fillId="0" borderId="0" xfId="0" applyFont="1" applyFill="1" applyAlignment="1">
      <alignment vertical="center"/>
    </xf>
    <xf numFmtId="0" fontId="15" fillId="0" borderId="0" xfId="0" applyFont="1" applyAlignment="1">
      <alignment horizontal="center"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9" borderId="0" xfId="0" applyFill="1">
      <alignment vertical="center"/>
    </xf>
    <xf numFmtId="0" fontId="0" fillId="0" borderId="0" xfId="0" applyAlignment="1">
      <alignment horizontal="center"/>
    </xf>
    <xf numFmtId="178" fontId="0" fillId="0" borderId="0" xfId="0" applyNumberFormat="1">
      <alignment vertical="center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178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7" borderId="1" xfId="0" applyFont="1" applyFill="1" applyBorder="1" applyAlignment="1">
      <alignment horizontal="left"/>
    </xf>
    <xf numFmtId="178" fontId="16" fillId="7" borderId="1" xfId="0" applyNumberFormat="1" applyFont="1" applyFill="1" applyBorder="1" applyAlignment="1">
      <alignment horizontal="left"/>
    </xf>
    <xf numFmtId="0" fontId="16" fillId="7" borderId="1" xfId="0" applyFont="1" applyFill="1" applyBorder="1" applyAlignment="1">
      <alignment horizontal="left" vertical="center"/>
    </xf>
    <xf numFmtId="49" fontId="16" fillId="7" borderId="1" xfId="0" applyNumberFormat="1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left"/>
    </xf>
    <xf numFmtId="178" fontId="16" fillId="8" borderId="1" xfId="0" applyNumberFormat="1" applyFont="1" applyFill="1" applyBorder="1" applyAlignment="1">
      <alignment horizontal="left"/>
    </xf>
    <xf numFmtId="0" fontId="16" fillId="8" borderId="1" xfId="0" applyFont="1" applyFill="1" applyBorder="1" applyAlignment="1">
      <alignment horizontal="left" vertical="center"/>
    </xf>
    <xf numFmtId="49" fontId="16" fillId="8" borderId="1" xfId="0" applyNumberFormat="1" applyFont="1" applyFill="1" applyBorder="1" applyAlignment="1">
      <alignment horizontal="left" vertical="center"/>
    </xf>
    <xf numFmtId="0" fontId="16" fillId="8" borderId="1" xfId="24" applyFont="1" applyFill="1" applyBorder="1" applyAlignment="1">
      <alignment horizontal="left"/>
    </xf>
    <xf numFmtId="49" fontId="16" fillId="8" borderId="1" xfId="0" applyNumberFormat="1" applyFont="1" applyFill="1" applyBorder="1" applyAlignment="1">
      <alignment horizontal="left"/>
    </xf>
    <xf numFmtId="0" fontId="16" fillId="9" borderId="1" xfId="0" applyFont="1" applyFill="1" applyBorder="1" applyAlignment="1">
      <alignment horizontal="left"/>
    </xf>
    <xf numFmtId="178" fontId="16" fillId="9" borderId="1" xfId="0" applyNumberFormat="1" applyFont="1" applyFill="1" applyBorder="1" applyAlignment="1">
      <alignment horizontal="left"/>
    </xf>
    <xf numFmtId="0" fontId="16" fillId="9" borderId="1" xfId="0" applyFont="1" applyFill="1" applyBorder="1" applyAlignment="1">
      <alignment horizontal="left" vertical="center"/>
    </xf>
    <xf numFmtId="49" fontId="16" fillId="9" borderId="1" xfId="0" applyNumberFormat="1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178" fontId="16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left" vertical="center"/>
    </xf>
    <xf numFmtId="0" fontId="16" fillId="0" borderId="1" xfId="0" applyFont="1" applyFill="1" applyBorder="1" applyAlignment="1">
      <alignment horizontal="left"/>
    </xf>
    <xf numFmtId="0" fontId="16" fillId="0" borderId="1" xfId="24" applyFont="1" applyFill="1" applyBorder="1" applyAlignment="1">
      <alignment horizontal="left"/>
    </xf>
    <xf numFmtId="0" fontId="17" fillId="0" borderId="1" xfId="0" applyFont="1" applyBorder="1" applyAlignment="1">
      <alignment horizontal="center"/>
    </xf>
    <xf numFmtId="49" fontId="17" fillId="0" borderId="1" xfId="0" applyNumberFormat="1" applyFont="1" applyBorder="1" applyAlignment="1">
      <alignment horizontal="center" vertical="center" wrapText="1"/>
    </xf>
    <xf numFmtId="49" fontId="16" fillId="7" borderId="1" xfId="0" applyNumberFormat="1" applyFont="1" applyFill="1" applyBorder="1" applyAlignment="1">
      <alignment horizontal="left"/>
    </xf>
    <xf numFmtId="0" fontId="16" fillId="7" borderId="1" xfId="22" applyFont="1" applyFill="1" applyBorder="1">
      <alignment vertical="center"/>
    </xf>
    <xf numFmtId="0" fontId="16" fillId="8" borderId="1" xfId="0" applyFont="1" applyFill="1" applyBorder="1" applyAlignment="1">
      <alignment horizontal="left" wrapText="1"/>
    </xf>
    <xf numFmtId="0" fontId="16" fillId="8" borderId="1" xfId="22" applyFont="1" applyFill="1" applyBorder="1">
      <alignment vertical="center"/>
    </xf>
    <xf numFmtId="49" fontId="16" fillId="9" borderId="1" xfId="0" applyNumberFormat="1" applyFont="1" applyFill="1" applyBorder="1" applyAlignment="1">
      <alignment horizontal="left"/>
    </xf>
    <xf numFmtId="0" fontId="16" fillId="9" borderId="1" xfId="24" applyFont="1" applyFill="1" applyBorder="1">
      <alignment vertical="center"/>
    </xf>
    <xf numFmtId="0" fontId="16" fillId="9" borderId="1" xfId="0" applyFont="1" applyFill="1" applyBorder="1" applyAlignment="1">
      <alignment horizontal="left" wrapText="1"/>
    </xf>
    <xf numFmtId="49" fontId="16" fillId="0" borderId="1" xfId="0" applyNumberFormat="1" applyFont="1" applyBorder="1" applyAlignment="1">
      <alignment horizontal="left"/>
    </xf>
    <xf numFmtId="0" fontId="16" fillId="0" borderId="1" xfId="23" applyFont="1" applyFill="1" applyBorder="1">
      <alignment vertical="center"/>
    </xf>
    <xf numFmtId="49" fontId="16" fillId="0" borderId="1" xfId="0" applyNumberFormat="1" applyFont="1" applyFill="1" applyBorder="1" applyAlignment="1">
      <alignment horizontal="left"/>
    </xf>
    <xf numFmtId="0" fontId="16" fillId="8" borderId="1" xfId="0" applyFont="1" applyFill="1" applyBorder="1">
      <alignment vertical="center"/>
    </xf>
    <xf numFmtId="0" fontId="16" fillId="9" borderId="1" xfId="0" applyFont="1" applyFill="1" applyBorder="1">
      <alignment vertical="center"/>
    </xf>
    <xf numFmtId="0" fontId="16" fillId="0" borderId="1" xfId="0" applyFont="1" applyFill="1" applyBorder="1">
      <alignment vertical="center"/>
    </xf>
    <xf numFmtId="0" fontId="16" fillId="7" borderId="1" xfId="0" applyFont="1" applyFill="1" applyBorder="1">
      <alignment vertical="center"/>
    </xf>
    <xf numFmtId="0" fontId="14" fillId="7" borderId="0" xfId="0" applyFont="1" applyFill="1" applyAlignment="1">
      <alignment vertical="center"/>
    </xf>
    <xf numFmtId="0" fontId="14" fillId="8" borderId="0" xfId="0" applyFont="1" applyFill="1" applyAlignment="1">
      <alignment vertical="center"/>
    </xf>
    <xf numFmtId="0" fontId="14" fillId="9" borderId="0" xfId="0" applyFont="1" applyFill="1" applyAlignment="1">
      <alignment vertical="center"/>
    </xf>
    <xf numFmtId="0" fontId="14" fillId="10" borderId="0" xfId="0" applyFont="1" applyFill="1" applyAlignment="1">
      <alignment vertical="center"/>
    </xf>
    <xf numFmtId="0" fontId="14" fillId="0" borderId="0" xfId="0" applyFont="1" applyFill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/>
    <xf numFmtId="0" fontId="14" fillId="7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10" borderId="1" xfId="0" applyFont="1" applyFill="1" applyBorder="1" applyAlignment="1">
      <alignment horizontal="center"/>
    </xf>
    <xf numFmtId="0" fontId="23" fillId="0" borderId="0" xfId="0" applyFont="1" applyFill="1" applyAlignment="1">
      <alignment horizontal="center" vertical="center"/>
    </xf>
    <xf numFmtId="178" fontId="16" fillId="0" borderId="1" xfId="0" applyNumberFormat="1" applyFont="1" applyBorder="1" applyAlignment="1" quotePrefix="1">
      <alignment horizontal="left"/>
    </xf>
    <xf numFmtId="0" fontId="2" fillId="0" borderId="1" xfId="0" applyFont="1" applyFill="1" applyBorder="1" applyAlignment="1" quotePrefix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3" xfId="49"/>
    <cellStyle name="常规 36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9"/>
  <sheetViews>
    <sheetView tabSelected="1" workbookViewId="0">
      <selection activeCell="N2" sqref="N$1:N$1048576"/>
    </sheetView>
  </sheetViews>
  <sheetFormatPr defaultColWidth="11" defaultRowHeight="14.25"/>
  <cols>
    <col min="1" max="1" width="4.81666666666667" style="121" customWidth="1"/>
    <col min="2" max="2" width="12.0916666666667" style="121" customWidth="1"/>
    <col min="3" max="3" width="9.09166666666667" style="121" customWidth="1"/>
    <col min="4" max="4" width="5.45" style="121" customWidth="1"/>
    <col min="5" max="5" width="21" style="121" customWidth="1"/>
    <col min="6" max="6" width="6.63333333333333" style="121" customWidth="1"/>
    <col min="7" max="7" width="12.1833333333333" style="121" customWidth="1"/>
    <col min="8" max="8" width="8.90833333333333" style="121" customWidth="1"/>
    <col min="9" max="9" width="19" style="121" customWidth="1"/>
    <col min="10" max="10" width="8.90833333333333" style="121" customWidth="1"/>
    <col min="11" max="11" width="7.90833333333333" style="121" customWidth="1"/>
    <col min="12" max="12" width="7.81666666666667" style="121" customWidth="1"/>
    <col min="13" max="13" width="9.725" style="121" customWidth="1"/>
    <col min="14" max="14" width="33.125" style="121" customWidth="1"/>
    <col min="15" max="16384" width="11" style="70"/>
  </cols>
  <sheetData>
    <row r="1" s="70" customFormat="1" ht="35.25" customHeight="1" spans="1:14">
      <c r="A1" s="9" t="s">
        <v>0</v>
      </c>
      <c r="B1" s="9"/>
      <c r="C1" s="9"/>
      <c r="D1" s="9"/>
      <c r="E1" s="9"/>
      <c r="F1" s="9"/>
      <c r="G1" s="9"/>
      <c r="H1" s="9"/>
      <c r="I1" s="128"/>
      <c r="J1" s="9"/>
      <c r="K1" s="9"/>
      <c r="L1" s="9"/>
      <c r="M1" s="9"/>
      <c r="N1" s="9"/>
    </row>
    <row r="2" s="70" customFormat="1" ht="16.2" customHeight="1" spans="1:14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122" t="s">
        <v>8</v>
      </c>
      <c r="I2" s="64" t="s">
        <v>9</v>
      </c>
      <c r="J2" s="129" t="s">
        <v>10</v>
      </c>
      <c r="K2" s="129"/>
      <c r="L2" s="129"/>
      <c r="M2" s="130" t="s">
        <v>11</v>
      </c>
      <c r="N2" s="130" t="s">
        <v>12</v>
      </c>
    </row>
    <row r="3" s="70" customFormat="1" ht="48" spans="1:14">
      <c r="A3" s="47"/>
      <c r="B3" s="47"/>
      <c r="C3" s="47"/>
      <c r="D3" s="47"/>
      <c r="E3" s="47"/>
      <c r="F3" s="47"/>
      <c r="G3" s="47"/>
      <c r="H3" s="122"/>
      <c r="I3" s="131"/>
      <c r="J3" s="47" t="s">
        <v>13</v>
      </c>
      <c r="K3" s="47" t="s">
        <v>14</v>
      </c>
      <c r="L3" s="47" t="s">
        <v>15</v>
      </c>
      <c r="M3" s="130"/>
      <c r="N3" s="130"/>
    </row>
    <row r="4" s="117" customFormat="1" ht="17" customHeight="1" spans="1:14">
      <c r="A4" s="123">
        <v>1</v>
      </c>
      <c r="B4" s="123">
        <v>20241015021</v>
      </c>
      <c r="C4" s="123" t="s">
        <v>16</v>
      </c>
      <c r="D4" s="123" t="s">
        <v>17</v>
      </c>
      <c r="E4" s="123" t="s">
        <v>18</v>
      </c>
      <c r="F4" s="123">
        <v>2024</v>
      </c>
      <c r="G4" s="123" t="s">
        <v>19</v>
      </c>
      <c r="H4" s="123" t="s">
        <v>20</v>
      </c>
      <c r="I4" s="123" t="s">
        <v>21</v>
      </c>
      <c r="J4" s="123">
        <v>10.7</v>
      </c>
      <c r="K4" s="123">
        <v>9.3</v>
      </c>
      <c r="L4" s="123">
        <v>54.45</v>
      </c>
      <c r="M4" s="123">
        <f>SUM(J4:L4)</f>
        <v>74.45</v>
      </c>
      <c r="N4" s="132" t="s">
        <v>22</v>
      </c>
    </row>
    <row r="5" s="118" customFormat="1" ht="17" customHeight="1" spans="1:14">
      <c r="A5" s="124">
        <v>2</v>
      </c>
      <c r="B5" s="124">
        <v>20241015007</v>
      </c>
      <c r="C5" s="124" t="s">
        <v>23</v>
      </c>
      <c r="D5" s="124" t="s">
        <v>17</v>
      </c>
      <c r="E5" s="124" t="s">
        <v>18</v>
      </c>
      <c r="F5" s="124">
        <v>2024</v>
      </c>
      <c r="G5" s="124" t="s">
        <v>19</v>
      </c>
      <c r="H5" s="124" t="s">
        <v>24</v>
      </c>
      <c r="I5" s="124" t="s">
        <v>21</v>
      </c>
      <c r="J5" s="124">
        <v>10.8</v>
      </c>
      <c r="K5" s="124">
        <v>9.3</v>
      </c>
      <c r="L5" s="124">
        <v>38.73</v>
      </c>
      <c r="M5" s="124">
        <v>58.83</v>
      </c>
      <c r="N5" s="133" t="s">
        <v>25</v>
      </c>
    </row>
    <row r="6" s="118" customFormat="1" ht="17" customHeight="1" spans="1:14">
      <c r="A6" s="124">
        <v>3</v>
      </c>
      <c r="B6" s="124">
        <v>20241015008</v>
      </c>
      <c r="C6" s="124" t="s">
        <v>26</v>
      </c>
      <c r="D6" s="124" t="s">
        <v>27</v>
      </c>
      <c r="E6" s="124" t="s">
        <v>18</v>
      </c>
      <c r="F6" s="124">
        <v>2024</v>
      </c>
      <c r="G6" s="124" t="s">
        <v>19</v>
      </c>
      <c r="H6" s="124" t="s">
        <v>28</v>
      </c>
      <c r="I6" s="124" t="s">
        <v>21</v>
      </c>
      <c r="J6" s="124">
        <v>12.5</v>
      </c>
      <c r="K6" s="124">
        <v>9.3833</v>
      </c>
      <c r="L6" s="124">
        <v>14.4</v>
      </c>
      <c r="M6" s="124">
        <v>36.2833</v>
      </c>
      <c r="N6" s="133" t="s">
        <v>25</v>
      </c>
    </row>
    <row r="7" s="119" customFormat="1" ht="17" customHeight="1" spans="1:14">
      <c r="A7" s="125">
        <v>4</v>
      </c>
      <c r="B7" s="125">
        <v>20241015005</v>
      </c>
      <c r="C7" s="125" t="s">
        <v>29</v>
      </c>
      <c r="D7" s="125" t="s">
        <v>27</v>
      </c>
      <c r="E7" s="125" t="s">
        <v>18</v>
      </c>
      <c r="F7" s="125">
        <v>2024</v>
      </c>
      <c r="G7" s="125" t="s">
        <v>19</v>
      </c>
      <c r="H7" s="125" t="s">
        <v>30</v>
      </c>
      <c r="I7" s="125" t="s">
        <v>21</v>
      </c>
      <c r="J7" s="125">
        <v>12</v>
      </c>
      <c r="K7" s="125">
        <v>9.47</v>
      </c>
      <c r="L7" s="125">
        <v>11.8</v>
      </c>
      <c r="M7" s="125">
        <v>33.27</v>
      </c>
      <c r="N7" s="134" t="s">
        <v>31</v>
      </c>
    </row>
    <row r="8" s="119" customFormat="1" ht="17" customHeight="1" spans="1:14">
      <c r="A8" s="125">
        <v>5</v>
      </c>
      <c r="B8" s="125">
        <v>20241015019</v>
      </c>
      <c r="C8" s="125" t="s">
        <v>32</v>
      </c>
      <c r="D8" s="125" t="s">
        <v>27</v>
      </c>
      <c r="E8" s="125" t="s">
        <v>18</v>
      </c>
      <c r="F8" s="125">
        <v>2024</v>
      </c>
      <c r="G8" s="125" t="s">
        <v>19</v>
      </c>
      <c r="H8" s="125" t="s">
        <v>24</v>
      </c>
      <c r="I8" s="125" t="s">
        <v>21</v>
      </c>
      <c r="J8" s="125">
        <v>10.6</v>
      </c>
      <c r="K8" s="125">
        <v>9.45</v>
      </c>
      <c r="L8" s="125">
        <v>12</v>
      </c>
      <c r="M8" s="125">
        <v>32.05</v>
      </c>
      <c r="N8" s="134" t="s">
        <v>31</v>
      </c>
    </row>
    <row r="9" s="119" customFormat="1" ht="17" customHeight="1" spans="1:14">
      <c r="A9" s="125">
        <v>6</v>
      </c>
      <c r="B9" s="125">
        <v>20241015010</v>
      </c>
      <c r="C9" s="125" t="s">
        <v>33</v>
      </c>
      <c r="D9" s="125" t="s">
        <v>27</v>
      </c>
      <c r="E9" s="125" t="s">
        <v>18</v>
      </c>
      <c r="F9" s="125">
        <v>2024</v>
      </c>
      <c r="G9" s="125" t="s">
        <v>19</v>
      </c>
      <c r="H9" s="125" t="s">
        <v>34</v>
      </c>
      <c r="I9" s="125" t="s">
        <v>21</v>
      </c>
      <c r="J9" s="125">
        <v>10</v>
      </c>
      <c r="K9" s="125">
        <v>9.0667</v>
      </c>
      <c r="L9" s="125">
        <v>12.205</v>
      </c>
      <c r="M9" s="125">
        <v>31.2717</v>
      </c>
      <c r="N9" s="134" t="s">
        <v>31</v>
      </c>
    </row>
    <row r="10" s="70" customFormat="1" ht="17" customHeight="1" spans="1:14">
      <c r="A10" s="126">
        <v>7</v>
      </c>
      <c r="B10" s="126">
        <v>20241015006</v>
      </c>
      <c r="C10" s="126" t="s">
        <v>35</v>
      </c>
      <c r="D10" s="126" t="s">
        <v>27</v>
      </c>
      <c r="E10" s="126" t="s">
        <v>18</v>
      </c>
      <c r="F10" s="126">
        <v>2024</v>
      </c>
      <c r="G10" s="126" t="s">
        <v>19</v>
      </c>
      <c r="H10" s="126" t="s">
        <v>36</v>
      </c>
      <c r="I10" s="126" t="s">
        <v>21</v>
      </c>
      <c r="J10" s="126">
        <v>11.7</v>
      </c>
      <c r="K10" s="126">
        <v>9.2</v>
      </c>
      <c r="L10" s="126">
        <v>10.2</v>
      </c>
      <c r="M10" s="126">
        <v>31.1</v>
      </c>
      <c r="N10" s="135" t="s">
        <v>37</v>
      </c>
    </row>
    <row r="11" s="70" customFormat="1" ht="17" customHeight="1" spans="1:14">
      <c r="A11" s="126">
        <v>8</v>
      </c>
      <c r="B11" s="126">
        <v>20241015016</v>
      </c>
      <c r="C11" s="126" t="s">
        <v>38</v>
      </c>
      <c r="D11" s="126" t="s">
        <v>27</v>
      </c>
      <c r="E11" s="126" t="s">
        <v>18</v>
      </c>
      <c r="F11" s="126">
        <v>2024</v>
      </c>
      <c r="G11" s="126" t="s">
        <v>19</v>
      </c>
      <c r="H11" s="126" t="s">
        <v>39</v>
      </c>
      <c r="I11" s="126" t="s">
        <v>21</v>
      </c>
      <c r="J11" s="126">
        <v>10.6</v>
      </c>
      <c r="K11" s="126">
        <v>9.4</v>
      </c>
      <c r="L11" s="126">
        <v>10.6</v>
      </c>
      <c r="M11" s="126">
        <v>30.6</v>
      </c>
      <c r="N11" s="135" t="s">
        <v>37</v>
      </c>
    </row>
    <row r="12" s="70" customFormat="1" ht="17" customHeight="1" spans="1:14">
      <c r="A12" s="126">
        <v>9</v>
      </c>
      <c r="B12" s="126">
        <v>20241015001</v>
      </c>
      <c r="C12" s="126" t="s">
        <v>40</v>
      </c>
      <c r="D12" s="126" t="s">
        <v>17</v>
      </c>
      <c r="E12" s="126" t="s">
        <v>18</v>
      </c>
      <c r="F12" s="126">
        <v>2024</v>
      </c>
      <c r="G12" s="126" t="s">
        <v>19</v>
      </c>
      <c r="H12" s="126" t="s">
        <v>28</v>
      </c>
      <c r="I12" s="126" t="s">
        <v>21</v>
      </c>
      <c r="J12" s="126">
        <v>10.4</v>
      </c>
      <c r="K12" s="126">
        <v>9.1</v>
      </c>
      <c r="L12" s="126">
        <v>10.6</v>
      </c>
      <c r="M12" s="126">
        <v>30.1</v>
      </c>
      <c r="N12" s="135" t="s">
        <v>37</v>
      </c>
    </row>
    <row r="13" s="70" customFormat="1" ht="17" customHeight="1" spans="1:14">
      <c r="A13" s="126">
        <v>10</v>
      </c>
      <c r="B13" s="126">
        <v>20241015030</v>
      </c>
      <c r="C13" s="126" t="s">
        <v>41</v>
      </c>
      <c r="D13" s="126" t="s">
        <v>27</v>
      </c>
      <c r="E13" s="126" t="s">
        <v>18</v>
      </c>
      <c r="F13" s="126">
        <v>2024</v>
      </c>
      <c r="G13" s="126" t="s">
        <v>19</v>
      </c>
      <c r="H13" s="126" t="s">
        <v>34</v>
      </c>
      <c r="I13" s="126" t="s">
        <v>21</v>
      </c>
      <c r="J13" s="126">
        <v>10</v>
      </c>
      <c r="K13" s="126">
        <v>9.25</v>
      </c>
      <c r="L13" s="126">
        <v>10.6</v>
      </c>
      <c r="M13" s="126">
        <v>29.85</v>
      </c>
      <c r="N13" s="135" t="s">
        <v>37</v>
      </c>
    </row>
    <row r="14" s="70" customFormat="1" ht="17" customHeight="1" spans="1:14">
      <c r="A14" s="126">
        <v>11</v>
      </c>
      <c r="B14" s="126">
        <v>20241015020</v>
      </c>
      <c r="C14" s="126" t="s">
        <v>42</v>
      </c>
      <c r="D14" s="126" t="s">
        <v>17</v>
      </c>
      <c r="E14" s="126" t="s">
        <v>18</v>
      </c>
      <c r="F14" s="126">
        <v>2024</v>
      </c>
      <c r="G14" s="126" t="s">
        <v>19</v>
      </c>
      <c r="H14" s="126" t="s">
        <v>34</v>
      </c>
      <c r="I14" s="126" t="s">
        <v>21</v>
      </c>
      <c r="J14" s="126">
        <v>10</v>
      </c>
      <c r="K14" s="126">
        <v>9.25</v>
      </c>
      <c r="L14" s="126">
        <v>10</v>
      </c>
      <c r="M14" s="126">
        <v>29.25</v>
      </c>
      <c r="N14" s="135" t="s">
        <v>37</v>
      </c>
    </row>
    <row r="15" s="70" customFormat="1" ht="17" customHeight="1" spans="1:14">
      <c r="A15" s="126">
        <v>12</v>
      </c>
      <c r="B15" s="126">
        <v>20241015038</v>
      </c>
      <c r="C15" s="126" t="s">
        <v>43</v>
      </c>
      <c r="D15" s="126" t="s">
        <v>27</v>
      </c>
      <c r="E15" s="126" t="s">
        <v>18</v>
      </c>
      <c r="F15" s="126">
        <v>2024</v>
      </c>
      <c r="G15" s="126" t="s">
        <v>19</v>
      </c>
      <c r="H15" s="126" t="s">
        <v>44</v>
      </c>
      <c r="I15" s="126" t="s">
        <v>21</v>
      </c>
      <c r="J15" s="126">
        <v>10</v>
      </c>
      <c r="K15" s="126">
        <v>9.2</v>
      </c>
      <c r="L15" s="126">
        <v>10</v>
      </c>
      <c r="M15" s="126">
        <v>29.2</v>
      </c>
      <c r="N15" s="135" t="s">
        <v>37</v>
      </c>
    </row>
    <row r="16" s="118" customFormat="1" ht="17" customHeight="1" spans="1:14">
      <c r="A16" s="124">
        <v>13</v>
      </c>
      <c r="B16" s="124">
        <v>20241015042</v>
      </c>
      <c r="C16" s="124" t="s">
        <v>45</v>
      </c>
      <c r="D16" s="124" t="s">
        <v>17</v>
      </c>
      <c r="E16" s="124" t="s">
        <v>18</v>
      </c>
      <c r="F16" s="124">
        <v>2024</v>
      </c>
      <c r="G16" s="124" t="s">
        <v>19</v>
      </c>
      <c r="H16" s="124" t="s">
        <v>46</v>
      </c>
      <c r="I16" s="124" t="s">
        <v>47</v>
      </c>
      <c r="J16" s="124">
        <v>10.4</v>
      </c>
      <c r="K16" s="124">
        <v>9.2429</v>
      </c>
      <c r="L16" s="124">
        <v>46.9</v>
      </c>
      <c r="M16" s="124">
        <v>66.5429</v>
      </c>
      <c r="N16" s="133" t="s">
        <v>25</v>
      </c>
    </row>
    <row r="17" s="119" customFormat="1" ht="17" customHeight="1" spans="1:14">
      <c r="A17" s="125">
        <v>14</v>
      </c>
      <c r="B17" s="125">
        <v>20241015034</v>
      </c>
      <c r="C17" s="125" t="s">
        <v>48</v>
      </c>
      <c r="D17" s="125" t="s">
        <v>17</v>
      </c>
      <c r="E17" s="125" t="s">
        <v>18</v>
      </c>
      <c r="F17" s="125">
        <v>2024</v>
      </c>
      <c r="G17" s="125" t="s">
        <v>19</v>
      </c>
      <c r="H17" s="125" t="s">
        <v>49</v>
      </c>
      <c r="I17" s="125" t="s">
        <v>47</v>
      </c>
      <c r="J17" s="125">
        <v>10.2</v>
      </c>
      <c r="K17" s="125">
        <v>8.8</v>
      </c>
      <c r="L17" s="125">
        <v>20.3</v>
      </c>
      <c r="M17" s="125">
        <v>39.3</v>
      </c>
      <c r="N17" s="134" t="s">
        <v>31</v>
      </c>
    </row>
    <row r="18" s="119" customFormat="1" ht="17" customHeight="1" spans="1:14">
      <c r="A18" s="125">
        <v>15</v>
      </c>
      <c r="B18" s="125">
        <v>20241015029</v>
      </c>
      <c r="C18" s="125" t="s">
        <v>50</v>
      </c>
      <c r="D18" s="125" t="s">
        <v>17</v>
      </c>
      <c r="E18" s="125" t="s">
        <v>18</v>
      </c>
      <c r="F18" s="125">
        <v>2024</v>
      </c>
      <c r="G18" s="125" t="s">
        <v>19</v>
      </c>
      <c r="H18" s="125" t="s">
        <v>51</v>
      </c>
      <c r="I18" s="125" t="s">
        <v>47</v>
      </c>
      <c r="J18" s="125">
        <v>10.2</v>
      </c>
      <c r="K18" s="125">
        <v>9.14</v>
      </c>
      <c r="L18" s="125">
        <v>14.3</v>
      </c>
      <c r="M18" s="125">
        <v>33.64</v>
      </c>
      <c r="N18" s="134" t="s">
        <v>31</v>
      </c>
    </row>
    <row r="19" s="70" customFormat="1" ht="17" customHeight="1" spans="1:14">
      <c r="A19" s="126">
        <v>16</v>
      </c>
      <c r="B19" s="126">
        <v>20241015039</v>
      </c>
      <c r="C19" s="126" t="s">
        <v>52</v>
      </c>
      <c r="D19" s="126" t="s">
        <v>27</v>
      </c>
      <c r="E19" s="126" t="s">
        <v>18</v>
      </c>
      <c r="F19" s="126">
        <v>2024</v>
      </c>
      <c r="G19" s="126" t="s">
        <v>19</v>
      </c>
      <c r="H19" s="126" t="s">
        <v>51</v>
      </c>
      <c r="I19" s="126" t="s">
        <v>47</v>
      </c>
      <c r="J19" s="126">
        <v>11.2</v>
      </c>
      <c r="K19" s="126">
        <v>9.41</v>
      </c>
      <c r="L19" s="126">
        <v>10.4</v>
      </c>
      <c r="M19" s="126">
        <v>31.01</v>
      </c>
      <c r="N19" s="135" t="s">
        <v>37</v>
      </c>
    </row>
    <row r="20" s="70" customFormat="1" ht="17" customHeight="1" spans="1:14">
      <c r="A20" s="126">
        <v>17</v>
      </c>
      <c r="B20" s="126">
        <v>20241015017</v>
      </c>
      <c r="C20" s="126" t="s">
        <v>53</v>
      </c>
      <c r="D20" s="126" t="s">
        <v>27</v>
      </c>
      <c r="E20" s="126" t="s">
        <v>18</v>
      </c>
      <c r="F20" s="126">
        <v>2024</v>
      </c>
      <c r="G20" s="126" t="s">
        <v>19</v>
      </c>
      <c r="H20" s="126" t="s">
        <v>54</v>
      </c>
      <c r="I20" s="126" t="s">
        <v>47</v>
      </c>
      <c r="J20" s="126">
        <v>10.6</v>
      </c>
      <c r="K20" s="126">
        <v>9.35</v>
      </c>
      <c r="L20" s="126">
        <v>19.95</v>
      </c>
      <c r="M20" s="126">
        <v>30.55</v>
      </c>
      <c r="N20" s="135" t="s">
        <v>37</v>
      </c>
    </row>
    <row r="21" s="70" customFormat="1" ht="17" customHeight="1" spans="1:14">
      <c r="A21" s="126">
        <v>18</v>
      </c>
      <c r="B21" s="126">
        <v>20241015032</v>
      </c>
      <c r="C21" s="126" t="s">
        <v>55</v>
      </c>
      <c r="D21" s="126" t="s">
        <v>27</v>
      </c>
      <c r="E21" s="126" t="s">
        <v>18</v>
      </c>
      <c r="F21" s="126">
        <v>2024</v>
      </c>
      <c r="G21" s="126" t="s">
        <v>19</v>
      </c>
      <c r="H21" s="126" t="s">
        <v>49</v>
      </c>
      <c r="I21" s="126" t="s">
        <v>47</v>
      </c>
      <c r="J21" s="126">
        <v>10.4</v>
      </c>
      <c r="K21" s="126">
        <v>9.35</v>
      </c>
      <c r="L21" s="126">
        <v>10.4</v>
      </c>
      <c r="M21" s="126">
        <v>30.15</v>
      </c>
      <c r="N21" s="135" t="s">
        <v>37</v>
      </c>
    </row>
    <row r="22" s="70" customFormat="1" ht="17" customHeight="1" spans="1:14">
      <c r="A22" s="126">
        <v>19</v>
      </c>
      <c r="B22" s="126">
        <v>20241015025</v>
      </c>
      <c r="C22" s="126" t="s">
        <v>56</v>
      </c>
      <c r="D22" s="126" t="s">
        <v>27</v>
      </c>
      <c r="E22" s="126" t="s">
        <v>18</v>
      </c>
      <c r="F22" s="126">
        <v>2024</v>
      </c>
      <c r="G22" s="126" t="s">
        <v>19</v>
      </c>
      <c r="H22" s="126" t="s">
        <v>49</v>
      </c>
      <c r="I22" s="126" t="s">
        <v>47</v>
      </c>
      <c r="J22" s="126">
        <v>10</v>
      </c>
      <c r="K22" s="126">
        <v>9.3333</v>
      </c>
      <c r="L22" s="126">
        <v>10</v>
      </c>
      <c r="M22" s="126">
        <v>29.3333</v>
      </c>
      <c r="N22" s="135" t="s">
        <v>37</v>
      </c>
    </row>
    <row r="23" s="120" customFormat="1" ht="17" customHeight="1" spans="1:14">
      <c r="A23" s="127">
        <v>20</v>
      </c>
      <c r="B23" s="127">
        <v>20241015009</v>
      </c>
      <c r="C23" s="127" t="s">
        <v>57</v>
      </c>
      <c r="D23" s="127" t="s">
        <v>17</v>
      </c>
      <c r="E23" s="127" t="s">
        <v>18</v>
      </c>
      <c r="F23" s="127">
        <v>2024</v>
      </c>
      <c r="G23" s="127" t="s">
        <v>19</v>
      </c>
      <c r="H23" s="127" t="s">
        <v>58</v>
      </c>
      <c r="I23" s="127" t="s">
        <v>59</v>
      </c>
      <c r="J23" s="127">
        <v>10.5</v>
      </c>
      <c r="K23" s="127">
        <v>9.17</v>
      </c>
      <c r="L23" s="127">
        <v>36.4</v>
      </c>
      <c r="M23" s="127">
        <v>56.07</v>
      </c>
      <c r="N23" s="136" t="s">
        <v>60</v>
      </c>
    </row>
    <row r="24" s="120" customFormat="1" ht="17" customHeight="1" spans="1:14">
      <c r="A24" s="127">
        <v>21</v>
      </c>
      <c r="B24" s="127">
        <v>20241014002</v>
      </c>
      <c r="C24" s="127" t="s">
        <v>61</v>
      </c>
      <c r="D24" s="127" t="s">
        <v>27</v>
      </c>
      <c r="E24" s="127" t="s">
        <v>62</v>
      </c>
      <c r="F24" s="127">
        <v>2024</v>
      </c>
      <c r="G24" s="127" t="s">
        <v>19</v>
      </c>
      <c r="H24" s="127" t="s">
        <v>63</v>
      </c>
      <c r="I24" s="127" t="s">
        <v>59</v>
      </c>
      <c r="J24" s="127">
        <v>10.4</v>
      </c>
      <c r="K24" s="127">
        <v>9.0333</v>
      </c>
      <c r="L24" s="127">
        <v>31.3</v>
      </c>
      <c r="M24" s="127">
        <v>50.7333</v>
      </c>
      <c r="N24" s="136" t="s">
        <v>60</v>
      </c>
    </row>
    <row r="25" s="118" customFormat="1" ht="17" customHeight="1" spans="1:14">
      <c r="A25" s="124">
        <v>22</v>
      </c>
      <c r="B25" s="124">
        <v>20241015046</v>
      </c>
      <c r="C25" s="124" t="s">
        <v>64</v>
      </c>
      <c r="D25" s="124" t="s">
        <v>17</v>
      </c>
      <c r="E25" s="124" t="s">
        <v>18</v>
      </c>
      <c r="F25" s="124">
        <v>2024</v>
      </c>
      <c r="G25" s="124" t="s">
        <v>19</v>
      </c>
      <c r="H25" s="124" t="s">
        <v>58</v>
      </c>
      <c r="I25" s="124" t="s">
        <v>59</v>
      </c>
      <c r="J25" s="124">
        <v>10</v>
      </c>
      <c r="K25" s="124">
        <v>8.5</v>
      </c>
      <c r="L25" s="124">
        <v>18.06</v>
      </c>
      <c r="M25" s="124">
        <v>36.56</v>
      </c>
      <c r="N25" s="133" t="s">
        <v>25</v>
      </c>
    </row>
    <row r="26" s="118" customFormat="1" ht="17" customHeight="1" spans="1:14">
      <c r="A26" s="124">
        <v>23</v>
      </c>
      <c r="B26" s="124">
        <v>20241015018</v>
      </c>
      <c r="C26" s="124" t="s">
        <v>65</v>
      </c>
      <c r="D26" s="124" t="s">
        <v>27</v>
      </c>
      <c r="E26" s="124" t="s">
        <v>18</v>
      </c>
      <c r="F26" s="124">
        <v>2024</v>
      </c>
      <c r="G26" s="124" t="s">
        <v>19</v>
      </c>
      <c r="H26" s="124" t="s">
        <v>66</v>
      </c>
      <c r="I26" s="124" t="s">
        <v>59</v>
      </c>
      <c r="J26" s="124">
        <v>10.6</v>
      </c>
      <c r="K26" s="124">
        <v>9.4667</v>
      </c>
      <c r="L26" s="124">
        <v>13.965</v>
      </c>
      <c r="M26" s="124">
        <v>34.0317</v>
      </c>
      <c r="N26" s="133" t="s">
        <v>25</v>
      </c>
    </row>
    <row r="27" s="119" customFormat="1" ht="17" customHeight="1" spans="1:14">
      <c r="A27" s="125">
        <v>24</v>
      </c>
      <c r="B27" s="125">
        <v>20241015004</v>
      </c>
      <c r="C27" s="125" t="s">
        <v>67</v>
      </c>
      <c r="D27" s="125" t="s">
        <v>17</v>
      </c>
      <c r="E27" s="125" t="s">
        <v>18</v>
      </c>
      <c r="F27" s="125">
        <v>2024</v>
      </c>
      <c r="G27" s="125" t="s">
        <v>19</v>
      </c>
      <c r="H27" s="125" t="s">
        <v>68</v>
      </c>
      <c r="I27" s="125" t="s">
        <v>59</v>
      </c>
      <c r="J27" s="125">
        <v>12.8</v>
      </c>
      <c r="K27" s="125">
        <v>8.46</v>
      </c>
      <c r="L27" s="125">
        <v>12.2</v>
      </c>
      <c r="M27" s="125">
        <v>33.46</v>
      </c>
      <c r="N27" s="134" t="s">
        <v>31</v>
      </c>
    </row>
    <row r="28" s="119" customFormat="1" ht="17" customHeight="1" spans="1:14">
      <c r="A28" s="125">
        <v>25</v>
      </c>
      <c r="B28" s="125">
        <v>20241015022</v>
      </c>
      <c r="C28" s="125" t="s">
        <v>69</v>
      </c>
      <c r="D28" s="125" t="s">
        <v>17</v>
      </c>
      <c r="E28" s="125" t="s">
        <v>18</v>
      </c>
      <c r="F28" s="125">
        <v>2024</v>
      </c>
      <c r="G28" s="125" t="s">
        <v>19</v>
      </c>
      <c r="H28" s="125" t="s">
        <v>70</v>
      </c>
      <c r="I28" s="125" t="s">
        <v>59</v>
      </c>
      <c r="J28" s="125">
        <v>13.35</v>
      </c>
      <c r="K28" s="125">
        <v>8.7167</v>
      </c>
      <c r="L28" s="125">
        <v>10</v>
      </c>
      <c r="M28" s="125">
        <v>32.0667</v>
      </c>
      <c r="N28" s="134" t="s">
        <v>31</v>
      </c>
    </row>
    <row r="29" s="119" customFormat="1" ht="17" customHeight="1" spans="1:14">
      <c r="A29" s="125">
        <v>26</v>
      </c>
      <c r="B29" s="125">
        <v>20241015014</v>
      </c>
      <c r="C29" s="125" t="s">
        <v>71</v>
      </c>
      <c r="D29" s="125" t="s">
        <v>27</v>
      </c>
      <c r="E29" s="125" t="s">
        <v>18</v>
      </c>
      <c r="F29" s="125">
        <v>2024</v>
      </c>
      <c r="G29" s="125" t="s">
        <v>19</v>
      </c>
      <c r="H29" s="125" t="s">
        <v>72</v>
      </c>
      <c r="I29" s="125" t="s">
        <v>59</v>
      </c>
      <c r="J29" s="125">
        <v>10.4</v>
      </c>
      <c r="K29" s="125">
        <v>9.25</v>
      </c>
      <c r="L29" s="125">
        <v>11.8</v>
      </c>
      <c r="M29" s="125">
        <v>31.45</v>
      </c>
      <c r="N29" s="134" t="s">
        <v>31</v>
      </c>
    </row>
    <row r="30" s="119" customFormat="1" ht="17" customHeight="1" spans="1:14">
      <c r="A30" s="125">
        <v>27</v>
      </c>
      <c r="B30" s="125">
        <v>20241015041</v>
      </c>
      <c r="C30" s="125" t="s">
        <v>73</v>
      </c>
      <c r="D30" s="125" t="s">
        <v>17</v>
      </c>
      <c r="E30" s="125" t="s">
        <v>18</v>
      </c>
      <c r="F30" s="125">
        <v>2024</v>
      </c>
      <c r="G30" s="125" t="s">
        <v>19</v>
      </c>
      <c r="H30" s="125" t="s">
        <v>70</v>
      </c>
      <c r="I30" s="125" t="s">
        <v>59</v>
      </c>
      <c r="J30" s="125">
        <v>11.1</v>
      </c>
      <c r="K30" s="125">
        <v>9.35</v>
      </c>
      <c r="L30" s="125">
        <v>10.6</v>
      </c>
      <c r="M30" s="125">
        <v>31.05</v>
      </c>
      <c r="N30" s="134" t="s">
        <v>31</v>
      </c>
    </row>
    <row r="31" s="70" customFormat="1" ht="17" customHeight="1" spans="1:14">
      <c r="A31" s="126">
        <v>28</v>
      </c>
      <c r="B31" s="126">
        <v>20241015024</v>
      </c>
      <c r="C31" s="126" t="s">
        <v>74</v>
      </c>
      <c r="D31" s="126" t="s">
        <v>17</v>
      </c>
      <c r="E31" s="126" t="s">
        <v>18</v>
      </c>
      <c r="F31" s="126">
        <v>2024</v>
      </c>
      <c r="G31" s="126" t="s">
        <v>19</v>
      </c>
      <c r="H31" s="126" t="s">
        <v>75</v>
      </c>
      <c r="I31" s="126" t="s">
        <v>59</v>
      </c>
      <c r="J31" s="126">
        <v>10.5</v>
      </c>
      <c r="K31" s="126">
        <v>9.2667</v>
      </c>
      <c r="L31" s="126">
        <v>11.2</v>
      </c>
      <c r="M31" s="126">
        <v>30.9667</v>
      </c>
      <c r="N31" s="135" t="s">
        <v>37</v>
      </c>
    </row>
    <row r="32" s="70" customFormat="1" ht="17" customHeight="1" spans="1:14">
      <c r="A32" s="126">
        <v>29</v>
      </c>
      <c r="B32" s="126">
        <v>20241015040</v>
      </c>
      <c r="C32" s="126" t="s">
        <v>76</v>
      </c>
      <c r="D32" s="126" t="s">
        <v>17</v>
      </c>
      <c r="E32" s="126" t="s">
        <v>18</v>
      </c>
      <c r="F32" s="126">
        <v>2024</v>
      </c>
      <c r="G32" s="126" t="s">
        <v>19</v>
      </c>
      <c r="H32" s="126" t="s">
        <v>77</v>
      </c>
      <c r="I32" s="126" t="s">
        <v>59</v>
      </c>
      <c r="J32" s="126">
        <v>10.8</v>
      </c>
      <c r="K32" s="126">
        <v>8.9571</v>
      </c>
      <c r="L32" s="126">
        <v>11.2</v>
      </c>
      <c r="M32" s="126">
        <v>30.9571</v>
      </c>
      <c r="N32" s="135" t="s">
        <v>37</v>
      </c>
    </row>
    <row r="33" s="70" customFormat="1" ht="17" customHeight="1" spans="1:14">
      <c r="A33" s="126">
        <v>30</v>
      </c>
      <c r="B33" s="126">
        <v>20241015044</v>
      </c>
      <c r="C33" s="126" t="s">
        <v>78</v>
      </c>
      <c r="D33" s="126" t="s">
        <v>27</v>
      </c>
      <c r="E33" s="126" t="s">
        <v>18</v>
      </c>
      <c r="F33" s="126">
        <v>2024</v>
      </c>
      <c r="G33" s="126" t="s">
        <v>19</v>
      </c>
      <c r="H33" s="126" t="s">
        <v>75</v>
      </c>
      <c r="I33" s="126" t="s">
        <v>59</v>
      </c>
      <c r="J33" s="126">
        <v>10.5</v>
      </c>
      <c r="K33" s="126">
        <v>9.2167</v>
      </c>
      <c r="L33" s="126">
        <v>10.4</v>
      </c>
      <c r="M33" s="126">
        <v>30.1167</v>
      </c>
      <c r="N33" s="135" t="s">
        <v>37</v>
      </c>
    </row>
    <row r="34" s="70" customFormat="1" ht="17" customHeight="1" spans="1:14">
      <c r="A34" s="126">
        <v>31</v>
      </c>
      <c r="B34" s="126">
        <v>20241014001</v>
      </c>
      <c r="C34" s="126" t="s">
        <v>79</v>
      </c>
      <c r="D34" s="126" t="s">
        <v>17</v>
      </c>
      <c r="E34" s="126" t="s">
        <v>62</v>
      </c>
      <c r="F34" s="126">
        <v>2024</v>
      </c>
      <c r="G34" s="126" t="s">
        <v>19</v>
      </c>
      <c r="H34" s="126" t="s">
        <v>77</v>
      </c>
      <c r="I34" s="126" t="s">
        <v>59</v>
      </c>
      <c r="J34" s="126">
        <v>11</v>
      </c>
      <c r="K34" s="126">
        <v>8.86</v>
      </c>
      <c r="L34" s="126">
        <v>10</v>
      </c>
      <c r="M34" s="126">
        <v>29.86</v>
      </c>
      <c r="N34" s="135" t="s">
        <v>37</v>
      </c>
    </row>
    <row r="35" s="70" customFormat="1" ht="17" customHeight="1" spans="1:14">
      <c r="A35" s="126">
        <v>32</v>
      </c>
      <c r="B35" s="126">
        <v>20241014004</v>
      </c>
      <c r="C35" s="126" t="s">
        <v>80</v>
      </c>
      <c r="D35" s="126" t="s">
        <v>27</v>
      </c>
      <c r="E35" s="126" t="s">
        <v>62</v>
      </c>
      <c r="F35" s="126">
        <v>2024</v>
      </c>
      <c r="G35" s="126" t="s">
        <v>19</v>
      </c>
      <c r="H35" s="126" t="s">
        <v>81</v>
      </c>
      <c r="I35" s="126" t="s">
        <v>59</v>
      </c>
      <c r="J35" s="126">
        <v>10</v>
      </c>
      <c r="K35" s="126">
        <v>9.285</v>
      </c>
      <c r="L35" s="126">
        <v>10.5</v>
      </c>
      <c r="M35" s="126">
        <v>29.785</v>
      </c>
      <c r="N35" s="135" t="s">
        <v>37</v>
      </c>
    </row>
    <row r="36" s="70" customFormat="1" ht="17" customHeight="1" spans="1:14">
      <c r="A36" s="126">
        <v>33</v>
      </c>
      <c r="B36" s="126">
        <v>20241014003</v>
      </c>
      <c r="C36" s="126" t="s">
        <v>82</v>
      </c>
      <c r="D36" s="126" t="s">
        <v>17</v>
      </c>
      <c r="E36" s="126" t="s">
        <v>62</v>
      </c>
      <c r="F36" s="126">
        <v>2024</v>
      </c>
      <c r="G36" s="126" t="s">
        <v>19</v>
      </c>
      <c r="H36" s="126" t="s">
        <v>81</v>
      </c>
      <c r="I36" s="126" t="s">
        <v>59</v>
      </c>
      <c r="J36" s="126">
        <v>10</v>
      </c>
      <c r="K36" s="126">
        <v>9.2667</v>
      </c>
      <c r="L36" s="126">
        <v>10</v>
      </c>
      <c r="M36" s="126">
        <v>29.2667</v>
      </c>
      <c r="N36" s="135" t="s">
        <v>37</v>
      </c>
    </row>
    <row r="37" s="70" customFormat="1" ht="17" customHeight="1" spans="1:14">
      <c r="A37" s="126">
        <v>34</v>
      </c>
      <c r="B37" s="126">
        <v>20241015028</v>
      </c>
      <c r="C37" s="126" t="s">
        <v>83</v>
      </c>
      <c r="D37" s="126" t="s">
        <v>17</v>
      </c>
      <c r="E37" s="126" t="s">
        <v>18</v>
      </c>
      <c r="F37" s="126">
        <v>2024</v>
      </c>
      <c r="G37" s="126" t="s">
        <v>19</v>
      </c>
      <c r="H37" s="126" t="s">
        <v>84</v>
      </c>
      <c r="I37" s="126" t="s">
        <v>59</v>
      </c>
      <c r="J37" s="126">
        <v>10</v>
      </c>
      <c r="K37" s="126">
        <v>9.15</v>
      </c>
      <c r="L37" s="126">
        <v>10</v>
      </c>
      <c r="M37" s="126">
        <v>29.15</v>
      </c>
      <c r="N37" s="135" t="s">
        <v>37</v>
      </c>
    </row>
    <row r="38" s="70" customFormat="1" ht="17" customHeight="1" spans="1:14">
      <c r="A38" s="126">
        <v>35</v>
      </c>
      <c r="B38" s="126">
        <v>20241015003</v>
      </c>
      <c r="C38" s="126" t="s">
        <v>85</v>
      </c>
      <c r="D38" s="126" t="s">
        <v>17</v>
      </c>
      <c r="E38" s="126" t="s">
        <v>18</v>
      </c>
      <c r="F38" s="126">
        <v>2024</v>
      </c>
      <c r="G38" s="126" t="s">
        <v>19</v>
      </c>
      <c r="H38" s="126" t="s">
        <v>84</v>
      </c>
      <c r="I38" s="126" t="s">
        <v>59</v>
      </c>
      <c r="J38" s="126">
        <v>10</v>
      </c>
      <c r="K38" s="126">
        <v>9.036</v>
      </c>
      <c r="L38" s="126">
        <v>10</v>
      </c>
      <c r="M38" s="126">
        <v>29.036</v>
      </c>
      <c r="N38" s="135" t="s">
        <v>37</v>
      </c>
    </row>
    <row r="39" s="118" customFormat="1" ht="17" customHeight="1" spans="1:14">
      <c r="A39" s="124">
        <v>36</v>
      </c>
      <c r="B39" s="124">
        <v>20241015002</v>
      </c>
      <c r="C39" s="124" t="s">
        <v>86</v>
      </c>
      <c r="D39" s="124" t="s">
        <v>17</v>
      </c>
      <c r="E39" s="124" t="s">
        <v>18</v>
      </c>
      <c r="F39" s="124">
        <v>2024</v>
      </c>
      <c r="G39" s="124" t="s">
        <v>19</v>
      </c>
      <c r="H39" s="124" t="s">
        <v>87</v>
      </c>
      <c r="I39" s="124" t="s">
        <v>88</v>
      </c>
      <c r="J39" s="124">
        <v>10</v>
      </c>
      <c r="K39" s="124">
        <v>9.2714</v>
      </c>
      <c r="L39" s="124">
        <v>36.55</v>
      </c>
      <c r="M39" s="124">
        <v>55.8214</v>
      </c>
      <c r="N39" s="133" t="s">
        <v>25</v>
      </c>
    </row>
    <row r="40" s="118" customFormat="1" ht="17" customHeight="1" spans="1:14">
      <c r="A40" s="124">
        <v>37</v>
      </c>
      <c r="B40" s="124">
        <v>20241015012</v>
      </c>
      <c r="C40" s="124" t="s">
        <v>89</v>
      </c>
      <c r="D40" s="124" t="s">
        <v>17</v>
      </c>
      <c r="E40" s="124" t="s">
        <v>18</v>
      </c>
      <c r="F40" s="124">
        <v>2024</v>
      </c>
      <c r="G40" s="124" t="s">
        <v>19</v>
      </c>
      <c r="H40" s="124" t="s">
        <v>90</v>
      </c>
      <c r="I40" s="124" t="s">
        <v>88</v>
      </c>
      <c r="J40" s="124">
        <v>13.95</v>
      </c>
      <c r="K40" s="124">
        <v>9.3</v>
      </c>
      <c r="L40" s="124">
        <v>18</v>
      </c>
      <c r="M40" s="124">
        <v>41.25</v>
      </c>
      <c r="N40" s="133" t="s">
        <v>25</v>
      </c>
    </row>
    <row r="41" s="119" customFormat="1" ht="17" customHeight="1" spans="1:14">
      <c r="A41" s="125">
        <v>38</v>
      </c>
      <c r="B41" s="125">
        <v>20241015036</v>
      </c>
      <c r="C41" s="125" t="s">
        <v>91</v>
      </c>
      <c r="D41" s="125" t="s">
        <v>27</v>
      </c>
      <c r="E41" s="125" t="s">
        <v>18</v>
      </c>
      <c r="F41" s="125">
        <v>2024</v>
      </c>
      <c r="G41" s="125" t="s">
        <v>19</v>
      </c>
      <c r="H41" s="125" t="s">
        <v>92</v>
      </c>
      <c r="I41" s="125" t="s">
        <v>88</v>
      </c>
      <c r="J41" s="125">
        <v>12.15</v>
      </c>
      <c r="K41" s="125">
        <v>9.05</v>
      </c>
      <c r="L41" s="125">
        <v>17.28</v>
      </c>
      <c r="M41" s="125">
        <v>38.48</v>
      </c>
      <c r="N41" s="134" t="s">
        <v>31</v>
      </c>
    </row>
    <row r="42" s="119" customFormat="1" ht="17" customHeight="1" spans="1:14">
      <c r="A42" s="125">
        <v>39</v>
      </c>
      <c r="B42" s="125">
        <v>20241015031</v>
      </c>
      <c r="C42" s="125" t="s">
        <v>93</v>
      </c>
      <c r="D42" s="125" t="s">
        <v>27</v>
      </c>
      <c r="E42" s="125" t="s">
        <v>18</v>
      </c>
      <c r="F42" s="125">
        <v>2024</v>
      </c>
      <c r="G42" s="125" t="s">
        <v>19</v>
      </c>
      <c r="H42" s="125" t="s">
        <v>94</v>
      </c>
      <c r="I42" s="125" t="s">
        <v>88</v>
      </c>
      <c r="J42" s="125">
        <v>11.8</v>
      </c>
      <c r="K42" s="125">
        <v>9.4</v>
      </c>
      <c r="L42" s="125">
        <v>14</v>
      </c>
      <c r="M42" s="125">
        <v>35.2</v>
      </c>
      <c r="N42" s="134" t="s">
        <v>31</v>
      </c>
    </row>
    <row r="43" s="119" customFormat="1" ht="17" customHeight="1" spans="1:14">
      <c r="A43" s="125">
        <v>40</v>
      </c>
      <c r="B43" s="125">
        <v>20241015027</v>
      </c>
      <c r="C43" s="125" t="s">
        <v>95</v>
      </c>
      <c r="D43" s="125" t="s">
        <v>27</v>
      </c>
      <c r="E43" s="125" t="s">
        <v>18</v>
      </c>
      <c r="F43" s="125">
        <v>2024</v>
      </c>
      <c r="G43" s="125" t="s">
        <v>19</v>
      </c>
      <c r="H43" s="125" t="s">
        <v>96</v>
      </c>
      <c r="I43" s="125" t="s">
        <v>88</v>
      </c>
      <c r="J43" s="125">
        <v>10.2</v>
      </c>
      <c r="K43" s="125">
        <v>9.2833</v>
      </c>
      <c r="L43" s="125">
        <v>12</v>
      </c>
      <c r="M43" s="125">
        <v>31.4833</v>
      </c>
      <c r="N43" s="134" t="s">
        <v>31</v>
      </c>
    </row>
    <row r="44" s="70" customFormat="1" ht="17" customHeight="1" spans="1:14">
      <c r="A44" s="126">
        <v>41</v>
      </c>
      <c r="B44" s="126">
        <v>20241015013</v>
      </c>
      <c r="C44" s="126" t="s">
        <v>97</v>
      </c>
      <c r="D44" s="126" t="s">
        <v>17</v>
      </c>
      <c r="E44" s="126" t="s">
        <v>18</v>
      </c>
      <c r="F44" s="126">
        <v>2024</v>
      </c>
      <c r="G44" s="126" t="s">
        <v>19</v>
      </c>
      <c r="H44" s="126" t="s">
        <v>87</v>
      </c>
      <c r="I44" s="126" t="s">
        <v>88</v>
      </c>
      <c r="J44" s="126">
        <v>10.2</v>
      </c>
      <c r="K44" s="126">
        <v>9.2333</v>
      </c>
      <c r="L44" s="126">
        <v>10.6</v>
      </c>
      <c r="M44" s="126">
        <v>30.0333</v>
      </c>
      <c r="N44" s="135" t="s">
        <v>37</v>
      </c>
    </row>
    <row r="45" s="70" customFormat="1" ht="17" customHeight="1" spans="1:14">
      <c r="A45" s="126">
        <v>42</v>
      </c>
      <c r="B45" s="126">
        <v>20241015043</v>
      </c>
      <c r="C45" s="126" t="s">
        <v>98</v>
      </c>
      <c r="D45" s="126" t="s">
        <v>27</v>
      </c>
      <c r="E45" s="126" t="s">
        <v>18</v>
      </c>
      <c r="F45" s="126">
        <v>2024</v>
      </c>
      <c r="G45" s="126" t="s">
        <v>19</v>
      </c>
      <c r="H45" s="126" t="s">
        <v>96</v>
      </c>
      <c r="I45" s="126" t="s">
        <v>88</v>
      </c>
      <c r="J45" s="126">
        <v>10</v>
      </c>
      <c r="K45" s="126">
        <v>9.3833</v>
      </c>
      <c r="L45" s="126">
        <v>10</v>
      </c>
      <c r="M45" s="126">
        <v>29.3833</v>
      </c>
      <c r="N45" s="135" t="s">
        <v>37</v>
      </c>
    </row>
    <row r="46" s="70" customFormat="1" ht="17" customHeight="1" spans="1:14">
      <c r="A46" s="126">
        <v>43</v>
      </c>
      <c r="B46" s="126">
        <v>20241015037</v>
      </c>
      <c r="C46" s="126" t="s">
        <v>99</v>
      </c>
      <c r="D46" s="126" t="s">
        <v>17</v>
      </c>
      <c r="E46" s="126" t="s">
        <v>18</v>
      </c>
      <c r="F46" s="126">
        <v>2024</v>
      </c>
      <c r="G46" s="126" t="s">
        <v>19</v>
      </c>
      <c r="H46" s="126" t="s">
        <v>100</v>
      </c>
      <c r="I46" s="126" t="s">
        <v>88</v>
      </c>
      <c r="J46" s="126">
        <v>10</v>
      </c>
      <c r="K46" s="126">
        <v>9.2429</v>
      </c>
      <c r="L46" s="126">
        <v>10</v>
      </c>
      <c r="M46" s="126">
        <v>29.2429</v>
      </c>
      <c r="N46" s="135" t="s">
        <v>37</v>
      </c>
    </row>
    <row r="47" s="70" customFormat="1" ht="17" customHeight="1" spans="1:14">
      <c r="A47" s="126">
        <v>44</v>
      </c>
      <c r="B47" s="126">
        <v>20241159005</v>
      </c>
      <c r="C47" s="126" t="s">
        <v>101</v>
      </c>
      <c r="D47" s="126" t="s">
        <v>17</v>
      </c>
      <c r="E47" s="126" t="s">
        <v>18</v>
      </c>
      <c r="F47" s="126">
        <v>2024</v>
      </c>
      <c r="G47" s="126" t="s">
        <v>19</v>
      </c>
      <c r="H47" s="126" t="s">
        <v>90</v>
      </c>
      <c r="I47" s="126" t="s">
        <v>88</v>
      </c>
      <c r="J47" s="126">
        <v>10</v>
      </c>
      <c r="K47" s="126">
        <v>9.2</v>
      </c>
      <c r="L47" s="126">
        <v>10</v>
      </c>
      <c r="M47" s="126">
        <v>29.2</v>
      </c>
      <c r="N47" s="135" t="s">
        <v>37</v>
      </c>
    </row>
    <row r="48" s="70" customFormat="1" spans="1:14">
      <c r="A48" s="121"/>
      <c r="B48" s="121"/>
      <c r="C48" s="121"/>
      <c r="D48" s="121"/>
      <c r="E48" s="121"/>
      <c r="F48" s="121"/>
      <c r="G48" s="121"/>
      <c r="H48" s="121"/>
      <c r="I48" s="137"/>
      <c r="J48" s="121"/>
      <c r="K48" s="121"/>
      <c r="L48" s="121"/>
      <c r="M48" s="121"/>
      <c r="N48" s="121"/>
    </row>
    <row r="49" s="70" customFormat="1" spans="1:14">
      <c r="A49" s="121"/>
      <c r="B49" s="121"/>
      <c r="C49" s="121"/>
      <c r="D49" s="121"/>
      <c r="E49" s="121"/>
      <c r="F49" s="121"/>
      <c r="G49" s="121"/>
      <c r="H49" s="121"/>
      <c r="I49" s="137"/>
      <c r="J49" s="121"/>
      <c r="K49" s="121"/>
      <c r="L49" s="121"/>
      <c r="M49" s="121"/>
      <c r="N49" s="121"/>
    </row>
    <row r="50" s="70" customFormat="1" spans="1:14">
      <c r="A50" s="121"/>
      <c r="B50" s="121"/>
      <c r="C50" s="121"/>
      <c r="D50" s="121"/>
      <c r="E50" s="121"/>
      <c r="F50" s="121"/>
      <c r="G50" s="121"/>
      <c r="H50" s="121"/>
      <c r="I50" s="137"/>
      <c r="J50" s="121"/>
      <c r="K50" s="121"/>
      <c r="L50" s="121"/>
      <c r="M50" s="121"/>
      <c r="N50" s="121"/>
    </row>
    <row r="51" s="70" customFormat="1" spans="1:14">
      <c r="A51" s="121"/>
      <c r="B51" s="121"/>
      <c r="C51" s="121"/>
      <c r="D51" s="121"/>
      <c r="E51" s="121"/>
      <c r="F51" s="121"/>
      <c r="G51" s="121"/>
      <c r="H51" s="121"/>
      <c r="I51" s="137"/>
      <c r="J51" s="121"/>
      <c r="K51" s="121"/>
      <c r="L51" s="121"/>
      <c r="M51" s="121"/>
      <c r="N51" s="121"/>
    </row>
    <row r="52" s="70" customFormat="1" spans="1:14">
      <c r="A52" s="121"/>
      <c r="B52" s="121"/>
      <c r="C52" s="121"/>
      <c r="D52" s="121"/>
      <c r="E52" s="121"/>
      <c r="F52" s="121"/>
      <c r="G52" s="121"/>
      <c r="H52" s="121"/>
      <c r="I52" s="137"/>
      <c r="J52" s="121"/>
      <c r="K52" s="121"/>
      <c r="L52" s="121"/>
      <c r="M52" s="121"/>
      <c r="N52" s="121"/>
    </row>
    <row r="53" s="70" customFormat="1" spans="1:14">
      <c r="A53" s="121"/>
      <c r="B53" s="121"/>
      <c r="C53" s="121"/>
      <c r="D53" s="121"/>
      <c r="E53" s="121"/>
      <c r="F53" s="121"/>
      <c r="G53" s="121"/>
      <c r="H53" s="121"/>
      <c r="I53" s="137"/>
      <c r="J53" s="121"/>
      <c r="K53" s="121"/>
      <c r="L53" s="121"/>
      <c r="M53" s="121"/>
      <c r="N53" s="121"/>
    </row>
    <row r="54" s="70" customFormat="1" spans="1:14">
      <c r="A54" s="121"/>
      <c r="B54" s="121"/>
      <c r="C54" s="121"/>
      <c r="D54" s="121"/>
      <c r="E54" s="121"/>
      <c r="F54" s="121"/>
      <c r="G54" s="121"/>
      <c r="H54" s="121"/>
      <c r="I54" s="137"/>
      <c r="J54" s="121"/>
      <c r="K54" s="121"/>
      <c r="L54" s="121"/>
      <c r="M54" s="121"/>
      <c r="N54" s="121"/>
    </row>
    <row r="55" s="70" customFormat="1" spans="1:14">
      <c r="A55" s="121"/>
      <c r="B55" s="121"/>
      <c r="C55" s="121"/>
      <c r="D55" s="121"/>
      <c r="E55" s="121"/>
      <c r="F55" s="121"/>
      <c r="G55" s="121"/>
      <c r="H55" s="121"/>
      <c r="I55" s="137"/>
      <c r="J55" s="121"/>
      <c r="K55" s="121"/>
      <c r="L55" s="121"/>
      <c r="M55" s="121"/>
      <c r="N55" s="121"/>
    </row>
    <row r="56" s="70" customFormat="1" spans="1:14">
      <c r="A56" s="121"/>
      <c r="B56" s="121"/>
      <c r="C56" s="121"/>
      <c r="D56" s="121"/>
      <c r="E56" s="121"/>
      <c r="F56" s="121"/>
      <c r="G56" s="121"/>
      <c r="H56" s="121"/>
      <c r="I56" s="137"/>
      <c r="J56" s="121"/>
      <c r="K56" s="121"/>
      <c r="L56" s="121"/>
      <c r="M56" s="121"/>
      <c r="N56" s="121"/>
    </row>
    <row r="57" s="70" customFormat="1" spans="1:14">
      <c r="A57" s="121"/>
      <c r="B57" s="121"/>
      <c r="C57" s="121"/>
      <c r="D57" s="121"/>
      <c r="E57" s="121"/>
      <c r="F57" s="121"/>
      <c r="G57" s="121"/>
      <c r="H57" s="121"/>
      <c r="I57" s="137"/>
      <c r="J57" s="121"/>
      <c r="K57" s="121"/>
      <c r="L57" s="121"/>
      <c r="M57" s="121"/>
      <c r="N57" s="121"/>
    </row>
    <row r="58" s="70" customFormat="1" spans="1:14">
      <c r="A58" s="121"/>
      <c r="B58" s="121"/>
      <c r="C58" s="121"/>
      <c r="D58" s="121"/>
      <c r="E58" s="121"/>
      <c r="F58" s="121"/>
      <c r="G58" s="121"/>
      <c r="H58" s="121"/>
      <c r="I58" s="137"/>
      <c r="J58" s="121"/>
      <c r="K58" s="121"/>
      <c r="L58" s="121"/>
      <c r="M58" s="121"/>
      <c r="N58" s="121"/>
    </row>
    <row r="59" s="70" customFormat="1" spans="1:14">
      <c r="A59" s="121"/>
      <c r="B59" s="121"/>
      <c r="C59" s="121"/>
      <c r="D59" s="121"/>
      <c r="E59" s="121"/>
      <c r="F59" s="121"/>
      <c r="G59" s="121"/>
      <c r="H59" s="121"/>
      <c r="I59" s="137"/>
      <c r="J59" s="121"/>
      <c r="K59" s="121"/>
      <c r="L59" s="121"/>
      <c r="M59" s="121"/>
      <c r="N59" s="121"/>
    </row>
    <row r="60" s="70" customFormat="1" spans="1:14">
      <c r="A60" s="121"/>
      <c r="B60" s="121"/>
      <c r="C60" s="121"/>
      <c r="D60" s="121"/>
      <c r="E60" s="121"/>
      <c r="F60" s="121"/>
      <c r="G60" s="121"/>
      <c r="H60" s="121"/>
      <c r="I60" s="137"/>
      <c r="J60" s="121"/>
      <c r="K60" s="121"/>
      <c r="L60" s="121"/>
      <c r="M60" s="121"/>
      <c r="N60" s="121"/>
    </row>
    <row r="61" s="70" customFormat="1" spans="1:14">
      <c r="A61" s="121"/>
      <c r="B61" s="121"/>
      <c r="C61" s="121"/>
      <c r="D61" s="121"/>
      <c r="E61" s="121"/>
      <c r="F61" s="121"/>
      <c r="G61" s="121"/>
      <c r="H61" s="121"/>
      <c r="I61" s="137"/>
      <c r="J61" s="121"/>
      <c r="K61" s="121"/>
      <c r="L61" s="121"/>
      <c r="M61" s="121"/>
      <c r="N61" s="121"/>
    </row>
    <row r="62" s="70" customFormat="1" spans="1:14">
      <c r="A62" s="121"/>
      <c r="B62" s="121"/>
      <c r="C62" s="121"/>
      <c r="D62" s="121"/>
      <c r="E62" s="121"/>
      <c r="F62" s="121"/>
      <c r="G62" s="121"/>
      <c r="H62" s="121"/>
      <c r="I62" s="137"/>
      <c r="J62" s="121"/>
      <c r="K62" s="121"/>
      <c r="L62" s="121"/>
      <c r="M62" s="121"/>
      <c r="N62" s="121"/>
    </row>
    <row r="63" s="70" customFormat="1" spans="1:14">
      <c r="A63" s="121"/>
      <c r="B63" s="121"/>
      <c r="C63" s="121"/>
      <c r="D63" s="121"/>
      <c r="E63" s="121"/>
      <c r="F63" s="121"/>
      <c r="G63" s="121"/>
      <c r="H63" s="121"/>
      <c r="I63" s="137"/>
      <c r="J63" s="121"/>
      <c r="K63" s="121"/>
      <c r="L63" s="121"/>
      <c r="M63" s="121"/>
      <c r="N63" s="121"/>
    </row>
    <row r="64" s="70" customFormat="1" spans="1:14">
      <c r="A64" s="121"/>
      <c r="B64" s="121"/>
      <c r="C64" s="121"/>
      <c r="D64" s="121"/>
      <c r="E64" s="121"/>
      <c r="F64" s="121"/>
      <c r="G64" s="121"/>
      <c r="H64" s="121"/>
      <c r="I64" s="137"/>
      <c r="J64" s="121"/>
      <c r="K64" s="121"/>
      <c r="L64" s="121"/>
      <c r="M64" s="121"/>
      <c r="N64" s="121"/>
    </row>
    <row r="65" s="70" customFormat="1" spans="1:14">
      <c r="A65" s="121"/>
      <c r="B65" s="121"/>
      <c r="C65" s="121"/>
      <c r="D65" s="121"/>
      <c r="E65" s="121"/>
      <c r="F65" s="121"/>
      <c r="G65" s="121"/>
      <c r="H65" s="121"/>
      <c r="I65" s="137"/>
      <c r="J65" s="121"/>
      <c r="K65" s="121"/>
      <c r="L65" s="121"/>
      <c r="M65" s="121"/>
      <c r="N65" s="121"/>
    </row>
    <row r="66" s="70" customFormat="1" spans="1:14">
      <c r="A66" s="121"/>
      <c r="B66" s="121"/>
      <c r="C66" s="121"/>
      <c r="D66" s="121"/>
      <c r="E66" s="121"/>
      <c r="F66" s="121"/>
      <c r="G66" s="121"/>
      <c r="H66" s="121"/>
      <c r="I66" s="137"/>
      <c r="J66" s="121"/>
      <c r="K66" s="121"/>
      <c r="L66" s="121"/>
      <c r="M66" s="121"/>
      <c r="N66" s="121"/>
    </row>
    <row r="67" s="70" customFormat="1" spans="1:14">
      <c r="A67" s="121"/>
      <c r="B67" s="121"/>
      <c r="C67" s="121"/>
      <c r="D67" s="121"/>
      <c r="E67" s="121"/>
      <c r="F67" s="121"/>
      <c r="G67" s="121"/>
      <c r="H67" s="121"/>
      <c r="I67" s="137"/>
      <c r="J67" s="121"/>
      <c r="K67" s="121"/>
      <c r="L67" s="121"/>
      <c r="M67" s="121"/>
      <c r="N67" s="121"/>
    </row>
    <row r="68" s="70" customFormat="1" spans="1:14">
      <c r="A68" s="121"/>
      <c r="B68" s="121"/>
      <c r="C68" s="121"/>
      <c r="D68" s="121"/>
      <c r="E68" s="121"/>
      <c r="F68" s="121"/>
      <c r="G68" s="121"/>
      <c r="H68" s="121"/>
      <c r="I68" s="137"/>
      <c r="J68" s="121"/>
      <c r="K68" s="121"/>
      <c r="L68" s="121"/>
      <c r="M68" s="121"/>
      <c r="N68" s="121"/>
    </row>
    <row r="69" s="70" customFormat="1" spans="1:14">
      <c r="A69" s="121"/>
      <c r="B69" s="121"/>
      <c r="C69" s="121"/>
      <c r="D69" s="121"/>
      <c r="E69" s="121"/>
      <c r="F69" s="121"/>
      <c r="G69" s="121"/>
      <c r="H69" s="121"/>
      <c r="I69" s="137"/>
      <c r="J69" s="121"/>
      <c r="K69" s="121"/>
      <c r="L69" s="121"/>
      <c r="M69" s="121"/>
      <c r="N69" s="121"/>
    </row>
    <row r="70" s="70" customFormat="1" spans="1:14">
      <c r="A70" s="121"/>
      <c r="B70" s="121"/>
      <c r="C70" s="121"/>
      <c r="D70" s="121"/>
      <c r="E70" s="121"/>
      <c r="F70" s="121"/>
      <c r="G70" s="121"/>
      <c r="H70" s="121"/>
      <c r="I70" s="137"/>
      <c r="J70" s="121"/>
      <c r="K70" s="121"/>
      <c r="L70" s="121"/>
      <c r="M70" s="121"/>
      <c r="N70" s="121"/>
    </row>
    <row r="71" s="70" customFormat="1" spans="1:14">
      <c r="A71" s="121"/>
      <c r="B71" s="121"/>
      <c r="C71" s="121"/>
      <c r="D71" s="121"/>
      <c r="E71" s="121"/>
      <c r="F71" s="121"/>
      <c r="G71" s="121"/>
      <c r="H71" s="121"/>
      <c r="I71" s="137"/>
      <c r="J71" s="121"/>
      <c r="K71" s="121"/>
      <c r="L71" s="121"/>
      <c r="M71" s="121"/>
      <c r="N71" s="121"/>
    </row>
    <row r="72" s="70" customFormat="1" spans="1:14">
      <c r="A72" s="121"/>
      <c r="B72" s="121"/>
      <c r="C72" s="121"/>
      <c r="D72" s="121"/>
      <c r="E72" s="121"/>
      <c r="F72" s="121"/>
      <c r="G72" s="121"/>
      <c r="H72" s="121"/>
      <c r="I72" s="137"/>
      <c r="J72" s="121"/>
      <c r="K72" s="121"/>
      <c r="L72" s="121"/>
      <c r="M72" s="121"/>
      <c r="N72" s="121"/>
    </row>
    <row r="73" s="70" customFormat="1" spans="1:14">
      <c r="A73" s="121"/>
      <c r="B73" s="121"/>
      <c r="C73" s="121"/>
      <c r="D73" s="121"/>
      <c r="E73" s="121"/>
      <c r="F73" s="121"/>
      <c r="G73" s="121"/>
      <c r="H73" s="121"/>
      <c r="I73" s="137"/>
      <c r="J73" s="121"/>
      <c r="K73" s="121"/>
      <c r="L73" s="121"/>
      <c r="M73" s="121"/>
      <c r="N73" s="121"/>
    </row>
    <row r="74" s="70" customFormat="1" spans="1:14">
      <c r="A74" s="121"/>
      <c r="B74" s="121"/>
      <c r="C74" s="121"/>
      <c r="D74" s="121"/>
      <c r="E74" s="121"/>
      <c r="F74" s="121"/>
      <c r="G74" s="121"/>
      <c r="H74" s="121"/>
      <c r="I74" s="137"/>
      <c r="J74" s="121"/>
      <c r="K74" s="121"/>
      <c r="L74" s="121"/>
      <c r="M74" s="121"/>
      <c r="N74" s="121"/>
    </row>
    <row r="75" s="70" customFormat="1" spans="1:14">
      <c r="A75" s="121"/>
      <c r="B75" s="121"/>
      <c r="C75" s="121"/>
      <c r="D75" s="121"/>
      <c r="E75" s="121"/>
      <c r="F75" s="121"/>
      <c r="G75" s="121"/>
      <c r="H75" s="121"/>
      <c r="I75" s="137"/>
      <c r="J75" s="121"/>
      <c r="K75" s="121"/>
      <c r="L75" s="121"/>
      <c r="M75" s="121"/>
      <c r="N75" s="121"/>
    </row>
    <row r="76" s="70" customFormat="1" spans="1:14">
      <c r="A76" s="121"/>
      <c r="B76" s="121"/>
      <c r="C76" s="121"/>
      <c r="D76" s="121"/>
      <c r="E76" s="121"/>
      <c r="F76" s="121"/>
      <c r="G76" s="121"/>
      <c r="H76" s="121"/>
      <c r="I76" s="137"/>
      <c r="J76" s="121"/>
      <c r="K76" s="121"/>
      <c r="L76" s="121"/>
      <c r="M76" s="121"/>
      <c r="N76" s="121"/>
    </row>
    <row r="77" s="70" customFormat="1" spans="1:14">
      <c r="A77" s="121"/>
      <c r="B77" s="121"/>
      <c r="C77" s="121"/>
      <c r="D77" s="121"/>
      <c r="E77" s="121"/>
      <c r="F77" s="121"/>
      <c r="G77" s="121"/>
      <c r="H77" s="121"/>
      <c r="I77" s="137"/>
      <c r="J77" s="121"/>
      <c r="K77" s="121"/>
      <c r="L77" s="121"/>
      <c r="M77" s="121"/>
      <c r="N77" s="121"/>
    </row>
    <row r="78" s="70" customFormat="1" spans="1:14">
      <c r="A78" s="121"/>
      <c r="B78" s="121"/>
      <c r="C78" s="121"/>
      <c r="D78" s="121"/>
      <c r="E78" s="121"/>
      <c r="F78" s="121"/>
      <c r="G78" s="121"/>
      <c r="H78" s="121"/>
      <c r="I78" s="137"/>
      <c r="J78" s="121"/>
      <c r="K78" s="121"/>
      <c r="L78" s="121"/>
      <c r="M78" s="121"/>
      <c r="N78" s="121"/>
    </row>
    <row r="79" s="70" customFormat="1" spans="1:14">
      <c r="A79" s="121"/>
      <c r="B79" s="121"/>
      <c r="C79" s="121"/>
      <c r="D79" s="121"/>
      <c r="E79" s="121"/>
      <c r="F79" s="121"/>
      <c r="G79" s="121"/>
      <c r="H79" s="121"/>
      <c r="I79" s="137"/>
      <c r="J79" s="121"/>
      <c r="K79" s="121"/>
      <c r="L79" s="121"/>
      <c r="M79" s="121"/>
      <c r="N79" s="121"/>
    </row>
    <row r="80" s="70" customFormat="1" spans="1:14">
      <c r="A80" s="121"/>
      <c r="B80" s="121"/>
      <c r="C80" s="121"/>
      <c r="D80" s="121"/>
      <c r="E80" s="121"/>
      <c r="F80" s="121"/>
      <c r="G80" s="121"/>
      <c r="H80" s="121"/>
      <c r="I80" s="137"/>
      <c r="J80" s="121"/>
      <c r="K80" s="121"/>
      <c r="L80" s="121"/>
      <c r="M80" s="121"/>
      <c r="N80" s="121"/>
    </row>
    <row r="81" s="70" customFormat="1" spans="1:14">
      <c r="A81" s="121"/>
      <c r="B81" s="121"/>
      <c r="C81" s="121"/>
      <c r="D81" s="121"/>
      <c r="E81" s="121"/>
      <c r="F81" s="121"/>
      <c r="G81" s="121"/>
      <c r="H81" s="121"/>
      <c r="I81" s="137"/>
      <c r="J81" s="121"/>
      <c r="K81" s="121"/>
      <c r="L81" s="121"/>
      <c r="M81" s="121"/>
      <c r="N81" s="121"/>
    </row>
    <row r="82" s="70" customFormat="1" spans="1:14">
      <c r="A82" s="121"/>
      <c r="B82" s="121"/>
      <c r="C82" s="121"/>
      <c r="D82" s="121"/>
      <c r="E82" s="121"/>
      <c r="F82" s="121"/>
      <c r="G82" s="121"/>
      <c r="H82" s="121"/>
      <c r="I82" s="137"/>
      <c r="J82" s="121"/>
      <c r="K82" s="121"/>
      <c r="L82" s="121"/>
      <c r="M82" s="121"/>
      <c r="N82" s="121"/>
    </row>
    <row r="83" s="70" customFormat="1" spans="1:14">
      <c r="A83" s="121"/>
      <c r="B83" s="121"/>
      <c r="C83" s="121"/>
      <c r="D83" s="121"/>
      <c r="E83" s="121"/>
      <c r="F83" s="121"/>
      <c r="G83" s="121"/>
      <c r="H83" s="121"/>
      <c r="I83" s="137"/>
      <c r="J83" s="121"/>
      <c r="K83" s="121"/>
      <c r="L83" s="121"/>
      <c r="M83" s="121"/>
      <c r="N83" s="121"/>
    </row>
    <row r="84" s="70" customFormat="1" spans="1:14">
      <c r="A84" s="121"/>
      <c r="B84" s="121"/>
      <c r="C84" s="121"/>
      <c r="D84" s="121"/>
      <c r="E84" s="121"/>
      <c r="F84" s="121"/>
      <c r="G84" s="121"/>
      <c r="H84" s="121"/>
      <c r="I84" s="137"/>
      <c r="J84" s="121"/>
      <c r="K84" s="121"/>
      <c r="L84" s="121"/>
      <c r="M84" s="121"/>
      <c r="N84" s="121"/>
    </row>
    <row r="85" s="70" customFormat="1" spans="1:14">
      <c r="A85" s="121"/>
      <c r="B85" s="121"/>
      <c r="C85" s="121"/>
      <c r="D85" s="121"/>
      <c r="E85" s="121"/>
      <c r="F85" s="121"/>
      <c r="G85" s="121"/>
      <c r="H85" s="121"/>
      <c r="I85" s="137"/>
      <c r="J85" s="121"/>
      <c r="K85" s="121"/>
      <c r="L85" s="121"/>
      <c r="M85" s="121"/>
      <c r="N85" s="121"/>
    </row>
    <row r="86" s="70" customFormat="1" spans="1:14">
      <c r="A86" s="121"/>
      <c r="B86" s="121"/>
      <c r="C86" s="121"/>
      <c r="D86" s="121"/>
      <c r="E86" s="121"/>
      <c r="F86" s="121"/>
      <c r="G86" s="121"/>
      <c r="H86" s="121"/>
      <c r="I86" s="137"/>
      <c r="J86" s="121"/>
      <c r="K86" s="121"/>
      <c r="L86" s="121"/>
      <c r="M86" s="121"/>
      <c r="N86" s="121"/>
    </row>
    <row r="87" s="70" customFormat="1" spans="1:14">
      <c r="A87" s="121"/>
      <c r="B87" s="121"/>
      <c r="C87" s="121"/>
      <c r="D87" s="121"/>
      <c r="E87" s="121"/>
      <c r="F87" s="121"/>
      <c r="G87" s="121"/>
      <c r="H87" s="121"/>
      <c r="I87" s="137"/>
      <c r="J87" s="121"/>
      <c r="K87" s="121"/>
      <c r="L87" s="121"/>
      <c r="M87" s="121"/>
      <c r="N87" s="121"/>
    </row>
    <row r="88" s="70" customFormat="1" spans="1:14">
      <c r="A88" s="121"/>
      <c r="B88" s="121"/>
      <c r="C88" s="121"/>
      <c r="D88" s="121"/>
      <c r="E88" s="121"/>
      <c r="F88" s="121"/>
      <c r="G88" s="121"/>
      <c r="H88" s="121"/>
      <c r="I88" s="137"/>
      <c r="J88" s="121"/>
      <c r="K88" s="121"/>
      <c r="L88" s="121"/>
      <c r="M88" s="121"/>
      <c r="N88" s="121"/>
    </row>
    <row r="89" s="70" customFormat="1" spans="1:14">
      <c r="A89" s="121"/>
      <c r="B89" s="121"/>
      <c r="C89" s="121"/>
      <c r="D89" s="121"/>
      <c r="E89" s="121"/>
      <c r="F89" s="121"/>
      <c r="G89" s="121"/>
      <c r="H89" s="121"/>
      <c r="I89" s="137"/>
      <c r="J89" s="121"/>
      <c r="K89" s="121"/>
      <c r="L89" s="121"/>
      <c r="M89" s="121"/>
      <c r="N89" s="121"/>
    </row>
    <row r="90" s="70" customFormat="1" spans="1:14">
      <c r="A90" s="121"/>
      <c r="B90" s="121"/>
      <c r="C90" s="121"/>
      <c r="D90" s="121"/>
      <c r="E90" s="121"/>
      <c r="F90" s="121"/>
      <c r="G90" s="121"/>
      <c r="H90" s="121"/>
      <c r="I90" s="137"/>
      <c r="J90" s="121"/>
      <c r="K90" s="121"/>
      <c r="L90" s="121"/>
      <c r="M90" s="121"/>
      <c r="N90" s="121"/>
    </row>
    <row r="91" s="70" customFormat="1" spans="1:14">
      <c r="A91" s="121"/>
      <c r="B91" s="121"/>
      <c r="C91" s="121"/>
      <c r="D91" s="121"/>
      <c r="E91" s="121"/>
      <c r="F91" s="121"/>
      <c r="G91" s="121"/>
      <c r="H91" s="121"/>
      <c r="I91" s="137"/>
      <c r="J91" s="121"/>
      <c r="K91" s="121"/>
      <c r="L91" s="121"/>
      <c r="M91" s="121"/>
      <c r="N91" s="121"/>
    </row>
    <row r="92" s="70" customFormat="1" spans="1:14">
      <c r="A92" s="121"/>
      <c r="B92" s="121"/>
      <c r="C92" s="121"/>
      <c r="D92" s="121"/>
      <c r="E92" s="121"/>
      <c r="F92" s="121"/>
      <c r="G92" s="121"/>
      <c r="H92" s="121"/>
      <c r="I92" s="137"/>
      <c r="J92" s="121"/>
      <c r="K92" s="121"/>
      <c r="L92" s="121"/>
      <c r="M92" s="121"/>
      <c r="N92" s="121"/>
    </row>
    <row r="93" s="70" customFormat="1" spans="1:14">
      <c r="A93" s="121"/>
      <c r="B93" s="121"/>
      <c r="C93" s="121"/>
      <c r="D93" s="121"/>
      <c r="E93" s="121"/>
      <c r="F93" s="121"/>
      <c r="G93" s="121"/>
      <c r="H93" s="121"/>
      <c r="I93" s="137"/>
      <c r="J93" s="121"/>
      <c r="K93" s="121"/>
      <c r="L93" s="121"/>
      <c r="M93" s="121"/>
      <c r="N93" s="121"/>
    </row>
    <row r="94" s="70" customFormat="1" spans="1:14">
      <c r="A94" s="121"/>
      <c r="B94" s="121"/>
      <c r="C94" s="121"/>
      <c r="D94" s="121"/>
      <c r="E94" s="121"/>
      <c r="F94" s="121"/>
      <c r="G94" s="121"/>
      <c r="H94" s="121"/>
      <c r="I94" s="137"/>
      <c r="J94" s="121"/>
      <c r="K94" s="121"/>
      <c r="L94" s="121"/>
      <c r="M94" s="121"/>
      <c r="N94" s="121"/>
    </row>
    <row r="95" s="70" customFormat="1" spans="1:14">
      <c r="A95" s="121"/>
      <c r="B95" s="121"/>
      <c r="C95" s="121"/>
      <c r="D95" s="121"/>
      <c r="E95" s="121"/>
      <c r="F95" s="121"/>
      <c r="G95" s="121"/>
      <c r="H95" s="121"/>
      <c r="I95" s="137"/>
      <c r="J95" s="121"/>
      <c r="K95" s="121"/>
      <c r="L95" s="121"/>
      <c r="M95" s="121"/>
      <c r="N95" s="121"/>
    </row>
    <row r="96" s="70" customFormat="1" spans="1:14">
      <c r="A96" s="121"/>
      <c r="B96" s="121"/>
      <c r="C96" s="121"/>
      <c r="D96" s="121"/>
      <c r="E96" s="121"/>
      <c r="F96" s="121"/>
      <c r="G96" s="121"/>
      <c r="H96" s="121"/>
      <c r="I96" s="137"/>
      <c r="J96" s="121"/>
      <c r="K96" s="121"/>
      <c r="L96" s="121"/>
      <c r="M96" s="121"/>
      <c r="N96" s="121"/>
    </row>
    <row r="97" s="70" customFormat="1" spans="1:14">
      <c r="A97" s="121"/>
      <c r="B97" s="121"/>
      <c r="C97" s="121"/>
      <c r="D97" s="121"/>
      <c r="E97" s="121"/>
      <c r="F97" s="121"/>
      <c r="G97" s="121"/>
      <c r="H97" s="121"/>
      <c r="I97" s="137"/>
      <c r="J97" s="121"/>
      <c r="K97" s="121"/>
      <c r="L97" s="121"/>
      <c r="M97" s="121"/>
      <c r="N97" s="121"/>
    </row>
    <row r="98" s="70" customFormat="1" spans="1:14">
      <c r="A98" s="121"/>
      <c r="B98" s="121"/>
      <c r="C98" s="121"/>
      <c r="D98" s="121"/>
      <c r="E98" s="121"/>
      <c r="F98" s="121"/>
      <c r="G98" s="121"/>
      <c r="H98" s="121"/>
      <c r="I98" s="137"/>
      <c r="J98" s="121"/>
      <c r="K98" s="121"/>
      <c r="L98" s="121"/>
      <c r="M98" s="121"/>
      <c r="N98" s="121"/>
    </row>
    <row r="99" s="70" customFormat="1" spans="1:14">
      <c r="A99" s="121"/>
      <c r="B99" s="121"/>
      <c r="C99" s="121"/>
      <c r="D99" s="121"/>
      <c r="E99" s="121"/>
      <c r="F99" s="121"/>
      <c r="G99" s="121"/>
      <c r="H99" s="121"/>
      <c r="I99" s="137"/>
      <c r="J99" s="121"/>
      <c r="K99" s="121"/>
      <c r="L99" s="121"/>
      <c r="M99" s="121"/>
      <c r="N99" s="121"/>
    </row>
    <row r="100" s="70" customFormat="1" spans="1:14">
      <c r="A100" s="121"/>
      <c r="B100" s="121"/>
      <c r="C100" s="121"/>
      <c r="D100" s="121"/>
      <c r="E100" s="121"/>
      <c r="F100" s="121"/>
      <c r="G100" s="121"/>
      <c r="H100" s="121"/>
      <c r="I100" s="137"/>
      <c r="J100" s="121"/>
      <c r="K100" s="121"/>
      <c r="L100" s="121"/>
      <c r="M100" s="121"/>
      <c r="N100" s="121"/>
    </row>
    <row r="101" s="70" customFormat="1" spans="1:14">
      <c r="A101" s="121"/>
      <c r="B101" s="121"/>
      <c r="C101" s="121"/>
      <c r="D101" s="121"/>
      <c r="E101" s="121"/>
      <c r="F101" s="121"/>
      <c r="G101" s="121"/>
      <c r="H101" s="121"/>
      <c r="I101" s="137"/>
      <c r="J101" s="121"/>
      <c r="K101" s="121"/>
      <c r="L101" s="121"/>
      <c r="M101" s="121"/>
      <c r="N101" s="121"/>
    </row>
    <row r="102" s="70" customFormat="1" spans="1:14">
      <c r="A102" s="121"/>
      <c r="B102" s="121"/>
      <c r="C102" s="121"/>
      <c r="D102" s="121"/>
      <c r="E102" s="121"/>
      <c r="F102" s="121"/>
      <c r="G102" s="121"/>
      <c r="H102" s="121"/>
      <c r="I102" s="137"/>
      <c r="J102" s="121"/>
      <c r="K102" s="121"/>
      <c r="L102" s="121"/>
      <c r="M102" s="121"/>
      <c r="N102" s="121"/>
    </row>
    <row r="103" s="70" customFormat="1" spans="1:14">
      <c r="A103" s="121"/>
      <c r="B103" s="121"/>
      <c r="C103" s="121"/>
      <c r="D103" s="121"/>
      <c r="E103" s="121"/>
      <c r="F103" s="121"/>
      <c r="G103" s="121"/>
      <c r="H103" s="121"/>
      <c r="I103" s="137"/>
      <c r="J103" s="121"/>
      <c r="K103" s="121"/>
      <c r="L103" s="121"/>
      <c r="M103" s="121"/>
      <c r="N103" s="121"/>
    </row>
    <row r="104" s="70" customFormat="1" spans="1:14">
      <c r="A104" s="121"/>
      <c r="B104" s="121"/>
      <c r="C104" s="121"/>
      <c r="D104" s="121"/>
      <c r="E104" s="121"/>
      <c r="F104" s="121"/>
      <c r="G104" s="121"/>
      <c r="H104" s="121"/>
      <c r="I104" s="137"/>
      <c r="J104" s="121"/>
      <c r="K104" s="121"/>
      <c r="L104" s="121"/>
      <c r="M104" s="121"/>
      <c r="N104" s="121"/>
    </row>
    <row r="105" s="70" customFormat="1" spans="1:14">
      <c r="A105" s="121"/>
      <c r="B105" s="121"/>
      <c r="C105" s="121"/>
      <c r="D105" s="121"/>
      <c r="E105" s="121"/>
      <c r="F105" s="121"/>
      <c r="G105" s="121"/>
      <c r="H105" s="121"/>
      <c r="I105" s="137"/>
      <c r="J105" s="121"/>
      <c r="K105" s="121"/>
      <c r="L105" s="121"/>
      <c r="M105" s="121"/>
      <c r="N105" s="121"/>
    </row>
    <row r="106" s="70" customFormat="1" spans="1:14">
      <c r="A106" s="121"/>
      <c r="B106" s="121"/>
      <c r="C106" s="121"/>
      <c r="D106" s="121"/>
      <c r="E106" s="121"/>
      <c r="F106" s="121"/>
      <c r="G106" s="121"/>
      <c r="H106" s="121"/>
      <c r="I106" s="137"/>
      <c r="J106" s="121"/>
      <c r="K106" s="121"/>
      <c r="L106" s="121"/>
      <c r="M106" s="121"/>
      <c r="N106" s="121"/>
    </row>
    <row r="107" s="70" customFormat="1" spans="1:14">
      <c r="A107" s="121"/>
      <c r="B107" s="121"/>
      <c r="C107" s="121"/>
      <c r="D107" s="121"/>
      <c r="E107" s="121"/>
      <c r="F107" s="121"/>
      <c r="G107" s="121"/>
      <c r="H107" s="121"/>
      <c r="I107" s="137"/>
      <c r="J107" s="121"/>
      <c r="K107" s="121"/>
      <c r="L107" s="121"/>
      <c r="M107" s="121"/>
      <c r="N107" s="121"/>
    </row>
    <row r="108" s="70" customFormat="1" spans="1:14">
      <c r="A108" s="121"/>
      <c r="B108" s="121"/>
      <c r="C108" s="121"/>
      <c r="D108" s="121"/>
      <c r="E108" s="121"/>
      <c r="F108" s="121"/>
      <c r="G108" s="121"/>
      <c r="H108" s="121"/>
      <c r="I108" s="137"/>
      <c r="J108" s="121"/>
      <c r="K108" s="121"/>
      <c r="L108" s="121"/>
      <c r="M108" s="121"/>
      <c r="N108" s="121"/>
    </row>
    <row r="109" s="70" customFormat="1" spans="1:14">
      <c r="A109" s="121"/>
      <c r="B109" s="121"/>
      <c r="C109" s="121"/>
      <c r="D109" s="121"/>
      <c r="E109" s="121"/>
      <c r="F109" s="121"/>
      <c r="G109" s="121"/>
      <c r="H109" s="121"/>
      <c r="I109" s="137"/>
      <c r="J109" s="121"/>
      <c r="K109" s="121"/>
      <c r="L109" s="121"/>
      <c r="M109" s="121"/>
      <c r="N109" s="121"/>
    </row>
    <row r="110" s="70" customFormat="1" spans="1:14">
      <c r="A110" s="121"/>
      <c r="B110" s="121"/>
      <c r="C110" s="121"/>
      <c r="D110" s="121"/>
      <c r="E110" s="121"/>
      <c r="F110" s="121"/>
      <c r="G110" s="121"/>
      <c r="H110" s="121"/>
      <c r="I110" s="137"/>
      <c r="J110" s="121"/>
      <c r="K110" s="121"/>
      <c r="L110" s="121"/>
      <c r="M110" s="121"/>
      <c r="N110" s="121"/>
    </row>
    <row r="111" s="70" customFormat="1" spans="1:14">
      <c r="A111" s="121"/>
      <c r="B111" s="121"/>
      <c r="C111" s="121"/>
      <c r="D111" s="121"/>
      <c r="E111" s="121"/>
      <c r="F111" s="121"/>
      <c r="G111" s="121"/>
      <c r="H111" s="121"/>
      <c r="I111" s="137"/>
      <c r="J111" s="121"/>
      <c r="K111" s="121"/>
      <c r="L111" s="121"/>
      <c r="M111" s="121"/>
      <c r="N111" s="121"/>
    </row>
    <row r="112" s="70" customFormat="1" spans="1:14">
      <c r="A112" s="121"/>
      <c r="B112" s="121"/>
      <c r="C112" s="121"/>
      <c r="D112" s="121"/>
      <c r="E112" s="121"/>
      <c r="F112" s="121"/>
      <c r="G112" s="121"/>
      <c r="H112" s="121"/>
      <c r="I112" s="137"/>
      <c r="J112" s="121"/>
      <c r="K112" s="121"/>
      <c r="L112" s="121"/>
      <c r="M112" s="121"/>
      <c r="N112" s="121"/>
    </row>
    <row r="113" s="70" customFormat="1" spans="1:14">
      <c r="A113" s="121"/>
      <c r="B113" s="121"/>
      <c r="C113" s="121"/>
      <c r="D113" s="121"/>
      <c r="E113" s="121"/>
      <c r="F113" s="121"/>
      <c r="G113" s="121"/>
      <c r="H113" s="121"/>
      <c r="I113" s="137"/>
      <c r="J113" s="121"/>
      <c r="K113" s="121"/>
      <c r="L113" s="121"/>
      <c r="M113" s="121"/>
      <c r="N113" s="121"/>
    </row>
    <row r="114" s="70" customFormat="1" spans="1:14">
      <c r="A114" s="121"/>
      <c r="B114" s="121"/>
      <c r="C114" s="121"/>
      <c r="D114" s="121"/>
      <c r="E114" s="121"/>
      <c r="F114" s="121"/>
      <c r="G114" s="121"/>
      <c r="H114" s="121"/>
      <c r="I114" s="137"/>
      <c r="J114" s="121"/>
      <c r="K114" s="121"/>
      <c r="L114" s="121"/>
      <c r="M114" s="121"/>
      <c r="N114" s="121"/>
    </row>
    <row r="115" s="70" customFormat="1" spans="1:14">
      <c r="A115" s="121"/>
      <c r="B115" s="121"/>
      <c r="C115" s="121"/>
      <c r="D115" s="121"/>
      <c r="E115" s="121"/>
      <c r="F115" s="121"/>
      <c r="G115" s="121"/>
      <c r="H115" s="121"/>
      <c r="I115" s="137"/>
      <c r="J115" s="121"/>
      <c r="K115" s="121"/>
      <c r="L115" s="121"/>
      <c r="M115" s="121"/>
      <c r="N115" s="121"/>
    </row>
    <row r="116" s="70" customFormat="1" spans="1:14">
      <c r="A116" s="121"/>
      <c r="B116" s="121"/>
      <c r="C116" s="121"/>
      <c r="D116" s="121"/>
      <c r="E116" s="121"/>
      <c r="F116" s="121"/>
      <c r="G116" s="121"/>
      <c r="H116" s="121"/>
      <c r="I116" s="137"/>
      <c r="J116" s="121"/>
      <c r="K116" s="121"/>
      <c r="L116" s="121"/>
      <c r="M116" s="121"/>
      <c r="N116" s="121"/>
    </row>
    <row r="117" s="70" customFormat="1" spans="1:14">
      <c r="A117" s="121"/>
      <c r="B117" s="121"/>
      <c r="C117" s="121"/>
      <c r="D117" s="121"/>
      <c r="E117" s="121"/>
      <c r="F117" s="121"/>
      <c r="G117" s="121"/>
      <c r="H117" s="121"/>
      <c r="I117" s="137"/>
      <c r="J117" s="121"/>
      <c r="K117" s="121"/>
      <c r="L117" s="121"/>
      <c r="M117" s="121"/>
      <c r="N117" s="121"/>
    </row>
    <row r="118" s="70" customFormat="1" spans="1:14">
      <c r="A118" s="121"/>
      <c r="B118" s="121"/>
      <c r="C118" s="121"/>
      <c r="D118" s="121"/>
      <c r="E118" s="121"/>
      <c r="F118" s="121"/>
      <c r="G118" s="121"/>
      <c r="H118" s="121"/>
      <c r="I118" s="137"/>
      <c r="J118" s="121"/>
      <c r="K118" s="121"/>
      <c r="L118" s="121"/>
      <c r="M118" s="121"/>
      <c r="N118" s="121"/>
    </row>
    <row r="119" s="70" customFormat="1" spans="1:14">
      <c r="A119" s="121"/>
      <c r="B119" s="121"/>
      <c r="C119" s="121"/>
      <c r="D119" s="121"/>
      <c r="E119" s="121"/>
      <c r="F119" s="121"/>
      <c r="G119" s="121"/>
      <c r="H119" s="121"/>
      <c r="I119" s="137"/>
      <c r="J119" s="121"/>
      <c r="K119" s="121"/>
      <c r="L119" s="121"/>
      <c r="M119" s="121"/>
      <c r="N119" s="121"/>
    </row>
    <row r="120" s="70" customFormat="1" spans="1:14">
      <c r="A120" s="121"/>
      <c r="B120" s="121"/>
      <c r="C120" s="121"/>
      <c r="D120" s="121"/>
      <c r="E120" s="121"/>
      <c r="F120" s="121"/>
      <c r="G120" s="121"/>
      <c r="H120" s="121"/>
      <c r="I120" s="137"/>
      <c r="J120" s="121"/>
      <c r="K120" s="121"/>
      <c r="L120" s="121"/>
      <c r="M120" s="121"/>
      <c r="N120" s="121"/>
    </row>
    <row r="121" s="70" customFormat="1" spans="1:14">
      <c r="A121" s="121"/>
      <c r="B121" s="121"/>
      <c r="C121" s="121"/>
      <c r="D121" s="121"/>
      <c r="E121" s="121"/>
      <c r="F121" s="121"/>
      <c r="G121" s="121"/>
      <c r="H121" s="121"/>
      <c r="I121" s="137"/>
      <c r="J121" s="121"/>
      <c r="K121" s="121"/>
      <c r="L121" s="121"/>
      <c r="M121" s="121"/>
      <c r="N121" s="121"/>
    </row>
    <row r="122" s="70" customFormat="1" spans="1:14">
      <c r="A122" s="121"/>
      <c r="B122" s="121"/>
      <c r="C122" s="121"/>
      <c r="D122" s="121"/>
      <c r="E122" s="121"/>
      <c r="F122" s="121"/>
      <c r="G122" s="121"/>
      <c r="H122" s="121"/>
      <c r="I122" s="137"/>
      <c r="J122" s="121"/>
      <c r="K122" s="121"/>
      <c r="L122" s="121"/>
      <c r="M122" s="121"/>
      <c r="N122" s="121"/>
    </row>
    <row r="123" s="70" customFormat="1" spans="1:14">
      <c r="A123" s="121"/>
      <c r="B123" s="121"/>
      <c r="C123" s="121"/>
      <c r="D123" s="121"/>
      <c r="E123" s="121"/>
      <c r="F123" s="121"/>
      <c r="G123" s="121"/>
      <c r="H123" s="121"/>
      <c r="I123" s="137"/>
      <c r="J123" s="121"/>
      <c r="K123" s="121"/>
      <c r="L123" s="121"/>
      <c r="M123" s="121"/>
      <c r="N123" s="121"/>
    </row>
    <row r="124" s="70" customFormat="1" spans="1:14">
      <c r="A124" s="121"/>
      <c r="B124" s="121"/>
      <c r="C124" s="121"/>
      <c r="D124" s="121"/>
      <c r="E124" s="121"/>
      <c r="F124" s="121"/>
      <c r="G124" s="121"/>
      <c r="H124" s="121"/>
      <c r="I124" s="137"/>
      <c r="J124" s="121"/>
      <c r="K124" s="121"/>
      <c r="L124" s="121"/>
      <c r="M124" s="121"/>
      <c r="N124" s="121"/>
    </row>
    <row r="125" s="70" customFormat="1" spans="1:14">
      <c r="A125" s="121"/>
      <c r="B125" s="121"/>
      <c r="C125" s="121"/>
      <c r="D125" s="121"/>
      <c r="E125" s="121"/>
      <c r="F125" s="121"/>
      <c r="G125" s="121"/>
      <c r="H125" s="121"/>
      <c r="I125" s="137"/>
      <c r="J125" s="121"/>
      <c r="K125" s="121"/>
      <c r="L125" s="121"/>
      <c r="M125" s="121"/>
      <c r="N125" s="121"/>
    </row>
    <row r="126" s="70" customFormat="1" spans="1:14">
      <c r="A126" s="121"/>
      <c r="B126" s="121"/>
      <c r="C126" s="121"/>
      <c r="D126" s="121"/>
      <c r="E126" s="121"/>
      <c r="F126" s="121"/>
      <c r="G126" s="121"/>
      <c r="H126" s="121"/>
      <c r="I126" s="137"/>
      <c r="J126" s="121"/>
      <c r="K126" s="121"/>
      <c r="L126" s="121"/>
      <c r="M126" s="121"/>
      <c r="N126" s="121"/>
    </row>
    <row r="127" s="70" customFormat="1" spans="1:14">
      <c r="A127" s="121"/>
      <c r="B127" s="121"/>
      <c r="C127" s="121"/>
      <c r="D127" s="121"/>
      <c r="E127" s="121"/>
      <c r="F127" s="121"/>
      <c r="G127" s="121"/>
      <c r="H127" s="121"/>
      <c r="I127" s="137"/>
      <c r="J127" s="121"/>
      <c r="K127" s="121"/>
      <c r="L127" s="121"/>
      <c r="M127" s="121"/>
      <c r="N127" s="121"/>
    </row>
    <row r="128" s="70" customFormat="1" spans="1:14">
      <c r="A128" s="121"/>
      <c r="B128" s="121"/>
      <c r="C128" s="121"/>
      <c r="D128" s="121"/>
      <c r="E128" s="121"/>
      <c r="F128" s="121"/>
      <c r="G128" s="121"/>
      <c r="H128" s="121"/>
      <c r="I128" s="137"/>
      <c r="J128" s="121"/>
      <c r="K128" s="121"/>
      <c r="L128" s="121"/>
      <c r="M128" s="121"/>
      <c r="N128" s="121"/>
    </row>
    <row r="129" s="70" customFormat="1" spans="1:14">
      <c r="A129" s="121"/>
      <c r="B129" s="121"/>
      <c r="C129" s="121"/>
      <c r="D129" s="121"/>
      <c r="E129" s="121"/>
      <c r="F129" s="121"/>
      <c r="G129" s="121"/>
      <c r="H129" s="121"/>
      <c r="I129" s="137"/>
      <c r="J129" s="121"/>
      <c r="K129" s="121"/>
      <c r="L129" s="121"/>
      <c r="M129" s="121"/>
      <c r="N129" s="121"/>
    </row>
    <row r="130" s="70" customFormat="1" spans="1:14">
      <c r="A130" s="121"/>
      <c r="B130" s="121"/>
      <c r="C130" s="121"/>
      <c r="D130" s="121"/>
      <c r="E130" s="121"/>
      <c r="F130" s="121"/>
      <c r="G130" s="121"/>
      <c r="H130" s="121"/>
      <c r="I130" s="137"/>
      <c r="J130" s="121"/>
      <c r="K130" s="121"/>
      <c r="L130" s="121"/>
      <c r="M130" s="121"/>
      <c r="N130" s="121"/>
    </row>
    <row r="131" s="70" customFormat="1" spans="1:14">
      <c r="A131" s="121"/>
      <c r="B131" s="121"/>
      <c r="C131" s="121"/>
      <c r="D131" s="121"/>
      <c r="E131" s="121"/>
      <c r="F131" s="121"/>
      <c r="G131" s="121"/>
      <c r="H131" s="121"/>
      <c r="I131" s="137"/>
      <c r="J131" s="121"/>
      <c r="K131" s="121"/>
      <c r="L131" s="121"/>
      <c r="M131" s="121"/>
      <c r="N131" s="121"/>
    </row>
    <row r="132" s="70" customFormat="1" spans="1:14">
      <c r="A132" s="121"/>
      <c r="B132" s="121"/>
      <c r="C132" s="121"/>
      <c r="D132" s="121"/>
      <c r="E132" s="121"/>
      <c r="F132" s="121"/>
      <c r="G132" s="121"/>
      <c r="H132" s="121"/>
      <c r="I132" s="137"/>
      <c r="J132" s="121"/>
      <c r="K132" s="121"/>
      <c r="L132" s="121"/>
      <c r="M132" s="121"/>
      <c r="N132" s="121"/>
    </row>
    <row r="133" s="70" customFormat="1" spans="1:14">
      <c r="A133" s="121"/>
      <c r="B133" s="121"/>
      <c r="C133" s="121"/>
      <c r="D133" s="121"/>
      <c r="E133" s="121"/>
      <c r="F133" s="121"/>
      <c r="G133" s="121"/>
      <c r="H133" s="121"/>
      <c r="I133" s="137"/>
      <c r="J133" s="121"/>
      <c r="K133" s="121"/>
      <c r="L133" s="121"/>
      <c r="M133" s="121"/>
      <c r="N133" s="121"/>
    </row>
    <row r="134" s="70" customFormat="1" spans="1:14">
      <c r="A134" s="121"/>
      <c r="B134" s="121"/>
      <c r="C134" s="121"/>
      <c r="D134" s="121"/>
      <c r="E134" s="121"/>
      <c r="F134" s="121"/>
      <c r="G134" s="121"/>
      <c r="H134" s="121"/>
      <c r="I134" s="137"/>
      <c r="J134" s="121"/>
      <c r="K134" s="121"/>
      <c r="L134" s="121"/>
      <c r="M134" s="121"/>
      <c r="N134" s="121"/>
    </row>
    <row r="135" s="70" customFormat="1" spans="1:14">
      <c r="A135" s="121"/>
      <c r="B135" s="121"/>
      <c r="C135" s="121"/>
      <c r="D135" s="121"/>
      <c r="E135" s="121"/>
      <c r="F135" s="121"/>
      <c r="G135" s="121"/>
      <c r="H135" s="121"/>
      <c r="I135" s="137"/>
      <c r="J135" s="121"/>
      <c r="K135" s="121"/>
      <c r="L135" s="121"/>
      <c r="M135" s="121"/>
      <c r="N135" s="121"/>
    </row>
    <row r="136" s="70" customFormat="1" spans="1:14">
      <c r="A136" s="121"/>
      <c r="B136" s="121"/>
      <c r="C136" s="121"/>
      <c r="D136" s="121"/>
      <c r="E136" s="121"/>
      <c r="F136" s="121"/>
      <c r="G136" s="121"/>
      <c r="H136" s="121"/>
      <c r="I136" s="137"/>
      <c r="J136" s="121"/>
      <c r="K136" s="121"/>
      <c r="L136" s="121"/>
      <c r="M136" s="121"/>
      <c r="N136" s="121"/>
    </row>
    <row r="137" s="70" customFormat="1" spans="1:14">
      <c r="A137" s="121"/>
      <c r="B137" s="121"/>
      <c r="C137" s="121"/>
      <c r="D137" s="121"/>
      <c r="E137" s="121"/>
      <c r="F137" s="121"/>
      <c r="G137" s="121"/>
      <c r="H137" s="121"/>
      <c r="I137" s="137"/>
      <c r="J137" s="121"/>
      <c r="K137" s="121"/>
      <c r="L137" s="121"/>
      <c r="M137" s="121"/>
      <c r="N137" s="121"/>
    </row>
    <row r="138" s="70" customFormat="1" spans="1:14">
      <c r="A138" s="121"/>
      <c r="B138" s="121"/>
      <c r="C138" s="121"/>
      <c r="D138" s="121"/>
      <c r="E138" s="121"/>
      <c r="F138" s="121"/>
      <c r="G138" s="121"/>
      <c r="H138" s="121"/>
      <c r="I138" s="137"/>
      <c r="J138" s="121"/>
      <c r="K138" s="121"/>
      <c r="L138" s="121"/>
      <c r="M138" s="121"/>
      <c r="N138" s="121"/>
    </row>
    <row r="139" s="70" customFormat="1" spans="1:14">
      <c r="A139" s="121"/>
      <c r="B139" s="121"/>
      <c r="C139" s="121"/>
      <c r="D139" s="121"/>
      <c r="E139" s="121"/>
      <c r="F139" s="121"/>
      <c r="G139" s="121"/>
      <c r="H139" s="121"/>
      <c r="I139" s="137"/>
      <c r="J139" s="121"/>
      <c r="K139" s="121"/>
      <c r="L139" s="121"/>
      <c r="M139" s="121"/>
      <c r="N139" s="121"/>
    </row>
    <row r="140" s="70" customFormat="1" spans="1:14">
      <c r="A140" s="121"/>
      <c r="B140" s="121"/>
      <c r="C140" s="121"/>
      <c r="D140" s="121"/>
      <c r="E140" s="121"/>
      <c r="F140" s="121"/>
      <c r="G140" s="121"/>
      <c r="H140" s="121"/>
      <c r="I140" s="137"/>
      <c r="J140" s="121"/>
      <c r="K140" s="121"/>
      <c r="L140" s="121"/>
      <c r="M140" s="121"/>
      <c r="N140" s="121"/>
    </row>
    <row r="141" s="70" customFormat="1" spans="1:14">
      <c r="A141" s="121"/>
      <c r="B141" s="121"/>
      <c r="C141" s="121"/>
      <c r="D141" s="121"/>
      <c r="E141" s="121"/>
      <c r="F141" s="121"/>
      <c r="G141" s="121"/>
      <c r="H141" s="121"/>
      <c r="I141" s="137"/>
      <c r="J141" s="121"/>
      <c r="K141" s="121"/>
      <c r="L141" s="121"/>
      <c r="M141" s="121"/>
      <c r="N141" s="121"/>
    </row>
    <row r="142" s="70" customFormat="1" spans="1:14">
      <c r="A142" s="121"/>
      <c r="B142" s="121"/>
      <c r="C142" s="121"/>
      <c r="D142" s="121"/>
      <c r="E142" s="121"/>
      <c r="F142" s="121"/>
      <c r="G142" s="121"/>
      <c r="H142" s="121"/>
      <c r="I142" s="137"/>
      <c r="J142" s="121"/>
      <c r="K142" s="121"/>
      <c r="L142" s="121"/>
      <c r="M142" s="121"/>
      <c r="N142" s="121"/>
    </row>
    <row r="143" s="70" customFormat="1" spans="1:14">
      <c r="A143" s="121"/>
      <c r="B143" s="121"/>
      <c r="C143" s="121"/>
      <c r="D143" s="121"/>
      <c r="E143" s="121"/>
      <c r="F143" s="121"/>
      <c r="G143" s="121"/>
      <c r="H143" s="121"/>
      <c r="I143" s="137"/>
      <c r="J143" s="121"/>
      <c r="K143" s="121"/>
      <c r="L143" s="121"/>
      <c r="M143" s="121"/>
      <c r="N143" s="121"/>
    </row>
    <row r="144" s="70" customFormat="1" spans="1:14">
      <c r="A144" s="121"/>
      <c r="B144" s="121"/>
      <c r="C144" s="121"/>
      <c r="D144" s="121"/>
      <c r="E144" s="121"/>
      <c r="F144" s="121"/>
      <c r="G144" s="121"/>
      <c r="H144" s="121"/>
      <c r="I144" s="137"/>
      <c r="J144" s="121"/>
      <c r="K144" s="121"/>
      <c r="L144" s="121"/>
      <c r="M144" s="121"/>
      <c r="N144" s="121"/>
    </row>
    <row r="145" s="70" customFormat="1" spans="1:14">
      <c r="A145" s="121"/>
      <c r="B145" s="121"/>
      <c r="C145" s="121"/>
      <c r="D145" s="121"/>
      <c r="E145" s="121"/>
      <c r="F145" s="121"/>
      <c r="G145" s="121"/>
      <c r="H145" s="121"/>
      <c r="I145" s="137"/>
      <c r="J145" s="121"/>
      <c r="K145" s="121"/>
      <c r="L145" s="121"/>
      <c r="M145" s="121"/>
      <c r="N145" s="121"/>
    </row>
    <row r="146" s="70" customFormat="1" spans="1:14">
      <c r="A146" s="121"/>
      <c r="B146" s="121"/>
      <c r="C146" s="121"/>
      <c r="D146" s="121"/>
      <c r="E146" s="121"/>
      <c r="F146" s="121"/>
      <c r="G146" s="121"/>
      <c r="H146" s="121"/>
      <c r="I146" s="137"/>
      <c r="J146" s="121"/>
      <c r="K146" s="121"/>
      <c r="L146" s="121"/>
      <c r="M146" s="121"/>
      <c r="N146" s="121"/>
    </row>
    <row r="147" s="70" customFormat="1" spans="1:14">
      <c r="A147" s="121"/>
      <c r="B147" s="121"/>
      <c r="C147" s="121"/>
      <c r="D147" s="121"/>
      <c r="E147" s="121"/>
      <c r="F147" s="121"/>
      <c r="G147" s="121"/>
      <c r="H147" s="121"/>
      <c r="I147" s="137"/>
      <c r="J147" s="121"/>
      <c r="K147" s="121"/>
      <c r="L147" s="121"/>
      <c r="M147" s="121"/>
      <c r="N147" s="121"/>
    </row>
    <row r="148" s="70" customFormat="1" spans="1:14">
      <c r="A148" s="121"/>
      <c r="B148" s="121"/>
      <c r="C148" s="121"/>
      <c r="D148" s="121"/>
      <c r="E148" s="121"/>
      <c r="F148" s="121"/>
      <c r="G148" s="121"/>
      <c r="H148" s="121"/>
      <c r="I148" s="137"/>
      <c r="J148" s="121"/>
      <c r="K148" s="121"/>
      <c r="L148" s="121"/>
      <c r="M148" s="121"/>
      <c r="N148" s="121"/>
    </row>
    <row r="149" s="70" customFormat="1" spans="1:14">
      <c r="A149" s="121"/>
      <c r="B149" s="121"/>
      <c r="C149" s="121"/>
      <c r="D149" s="121"/>
      <c r="E149" s="121"/>
      <c r="F149" s="121"/>
      <c r="G149" s="121"/>
      <c r="H149" s="121"/>
      <c r="I149" s="137"/>
      <c r="J149" s="121"/>
      <c r="K149" s="121"/>
      <c r="L149" s="121"/>
      <c r="M149" s="121"/>
      <c r="N149" s="121"/>
    </row>
    <row r="150" s="70" customFormat="1" spans="1:14">
      <c r="A150" s="121"/>
      <c r="B150" s="121"/>
      <c r="C150" s="121"/>
      <c r="D150" s="121"/>
      <c r="E150" s="121"/>
      <c r="F150" s="121"/>
      <c r="G150" s="121"/>
      <c r="H150" s="121"/>
      <c r="I150" s="137"/>
      <c r="J150" s="121"/>
      <c r="K150" s="121"/>
      <c r="L150" s="121"/>
      <c r="M150" s="121"/>
      <c r="N150" s="121"/>
    </row>
    <row r="151" s="70" customFormat="1" spans="1:14">
      <c r="A151" s="121"/>
      <c r="B151" s="121"/>
      <c r="C151" s="121"/>
      <c r="D151" s="121"/>
      <c r="E151" s="121"/>
      <c r="F151" s="121"/>
      <c r="G151" s="121"/>
      <c r="H151" s="121"/>
      <c r="I151" s="137"/>
      <c r="J151" s="121"/>
      <c r="K151" s="121"/>
      <c r="L151" s="121"/>
      <c r="M151" s="121"/>
      <c r="N151" s="121"/>
    </row>
    <row r="152" s="70" customFormat="1" spans="1:14">
      <c r="A152" s="121"/>
      <c r="B152" s="121"/>
      <c r="C152" s="121"/>
      <c r="D152" s="121"/>
      <c r="E152" s="121"/>
      <c r="F152" s="121"/>
      <c r="G152" s="121"/>
      <c r="H152" s="121"/>
      <c r="I152" s="137"/>
      <c r="J152" s="121"/>
      <c r="K152" s="121"/>
      <c r="L152" s="121"/>
      <c r="M152" s="121"/>
      <c r="N152" s="121"/>
    </row>
    <row r="153" s="70" customFormat="1" spans="1:14">
      <c r="A153" s="121"/>
      <c r="B153" s="121"/>
      <c r="C153" s="121"/>
      <c r="D153" s="121"/>
      <c r="E153" s="121"/>
      <c r="F153" s="121"/>
      <c r="G153" s="121"/>
      <c r="H153" s="121"/>
      <c r="I153" s="137"/>
      <c r="J153" s="121"/>
      <c r="K153" s="121"/>
      <c r="L153" s="121"/>
      <c r="M153" s="121"/>
      <c r="N153" s="121"/>
    </row>
    <row r="154" s="70" customFormat="1" spans="1:14">
      <c r="A154" s="121"/>
      <c r="B154" s="121"/>
      <c r="C154" s="121"/>
      <c r="D154" s="121"/>
      <c r="E154" s="121"/>
      <c r="F154" s="121"/>
      <c r="G154" s="121"/>
      <c r="H154" s="121"/>
      <c r="I154" s="137"/>
      <c r="J154" s="121"/>
      <c r="K154" s="121"/>
      <c r="L154" s="121"/>
      <c r="M154" s="121"/>
      <c r="N154" s="121"/>
    </row>
    <row r="155" s="70" customFormat="1" spans="1:14">
      <c r="A155" s="121"/>
      <c r="B155" s="121"/>
      <c r="C155" s="121"/>
      <c r="D155" s="121"/>
      <c r="E155" s="121"/>
      <c r="F155" s="121"/>
      <c r="G155" s="121"/>
      <c r="H155" s="121"/>
      <c r="I155" s="137"/>
      <c r="J155" s="121"/>
      <c r="K155" s="121"/>
      <c r="L155" s="121"/>
      <c r="M155" s="121"/>
      <c r="N155" s="121"/>
    </row>
    <row r="156" s="70" customFormat="1" spans="1:14">
      <c r="A156" s="121"/>
      <c r="B156" s="121"/>
      <c r="C156" s="121"/>
      <c r="D156" s="121"/>
      <c r="E156" s="121"/>
      <c r="F156" s="121"/>
      <c r="G156" s="121"/>
      <c r="H156" s="121"/>
      <c r="I156" s="137"/>
      <c r="J156" s="121"/>
      <c r="K156" s="121"/>
      <c r="L156" s="121"/>
      <c r="M156" s="121"/>
      <c r="N156" s="121"/>
    </row>
    <row r="157" s="70" customFormat="1" spans="1:14">
      <c r="A157" s="121"/>
      <c r="B157" s="121"/>
      <c r="C157" s="121"/>
      <c r="D157" s="121"/>
      <c r="E157" s="121"/>
      <c r="F157" s="121"/>
      <c r="G157" s="121"/>
      <c r="H157" s="121"/>
      <c r="I157" s="137"/>
      <c r="J157" s="121"/>
      <c r="K157" s="121"/>
      <c r="L157" s="121"/>
      <c r="M157" s="121"/>
      <c r="N157" s="121"/>
    </row>
    <row r="158" s="70" customFormat="1" spans="1:14">
      <c r="A158" s="121"/>
      <c r="B158" s="121"/>
      <c r="C158" s="121"/>
      <c r="D158" s="121"/>
      <c r="E158" s="121"/>
      <c r="F158" s="121"/>
      <c r="G158" s="121"/>
      <c r="H158" s="121"/>
      <c r="I158" s="137"/>
      <c r="J158" s="121"/>
      <c r="K158" s="121"/>
      <c r="L158" s="121"/>
      <c r="M158" s="121"/>
      <c r="N158" s="121"/>
    </row>
    <row r="159" s="70" customFormat="1" spans="1:14">
      <c r="A159" s="121"/>
      <c r="B159" s="121"/>
      <c r="C159" s="121"/>
      <c r="D159" s="121"/>
      <c r="E159" s="121"/>
      <c r="F159" s="121"/>
      <c r="G159" s="121"/>
      <c r="H159" s="121"/>
      <c r="I159" s="137"/>
      <c r="J159" s="121"/>
      <c r="K159" s="121"/>
      <c r="L159" s="121"/>
      <c r="M159" s="121"/>
      <c r="N159" s="121"/>
    </row>
    <row r="160" s="70" customFormat="1" spans="1:14">
      <c r="A160" s="121"/>
      <c r="B160" s="121"/>
      <c r="C160" s="121"/>
      <c r="D160" s="121"/>
      <c r="E160" s="121"/>
      <c r="F160" s="121"/>
      <c r="G160" s="121"/>
      <c r="H160" s="121"/>
      <c r="I160" s="137"/>
      <c r="J160" s="121"/>
      <c r="K160" s="121"/>
      <c r="L160" s="121"/>
      <c r="M160" s="121"/>
      <c r="N160" s="121"/>
    </row>
    <row r="161" s="70" customFormat="1" spans="1:14">
      <c r="A161" s="121"/>
      <c r="B161" s="121"/>
      <c r="C161" s="121"/>
      <c r="D161" s="121"/>
      <c r="E161" s="121"/>
      <c r="F161" s="121"/>
      <c r="G161" s="121"/>
      <c r="H161" s="121"/>
      <c r="I161" s="137"/>
      <c r="J161" s="121"/>
      <c r="K161" s="121"/>
      <c r="L161" s="121"/>
      <c r="M161" s="121"/>
      <c r="N161" s="121"/>
    </row>
    <row r="162" s="70" customFormat="1" spans="1:14">
      <c r="A162" s="121"/>
      <c r="B162" s="121"/>
      <c r="C162" s="121"/>
      <c r="D162" s="121"/>
      <c r="E162" s="121"/>
      <c r="F162" s="121"/>
      <c r="G162" s="121"/>
      <c r="H162" s="121"/>
      <c r="I162" s="137"/>
      <c r="J162" s="121"/>
      <c r="K162" s="121"/>
      <c r="L162" s="121"/>
      <c r="M162" s="121"/>
      <c r="N162" s="121"/>
    </row>
    <row r="163" s="70" customFormat="1" spans="1:14">
      <c r="A163" s="121"/>
      <c r="B163" s="121"/>
      <c r="C163" s="121"/>
      <c r="D163" s="121"/>
      <c r="E163" s="121"/>
      <c r="F163" s="121"/>
      <c r="G163" s="121"/>
      <c r="H163" s="121"/>
      <c r="I163" s="137"/>
      <c r="J163" s="121"/>
      <c r="K163" s="121"/>
      <c r="L163" s="121"/>
      <c r="M163" s="121"/>
      <c r="N163" s="121"/>
    </row>
    <row r="164" s="70" customFormat="1" spans="1:14">
      <c r="A164" s="121"/>
      <c r="B164" s="121"/>
      <c r="C164" s="121"/>
      <c r="D164" s="121"/>
      <c r="E164" s="121"/>
      <c r="F164" s="121"/>
      <c r="G164" s="121"/>
      <c r="H164" s="121"/>
      <c r="I164" s="137"/>
      <c r="J164" s="121"/>
      <c r="K164" s="121"/>
      <c r="L164" s="121"/>
      <c r="M164" s="121"/>
      <c r="N164" s="121"/>
    </row>
    <row r="165" s="70" customFormat="1" spans="1:14">
      <c r="A165" s="121"/>
      <c r="B165" s="121"/>
      <c r="C165" s="121"/>
      <c r="D165" s="121"/>
      <c r="E165" s="121"/>
      <c r="F165" s="121"/>
      <c r="G165" s="121"/>
      <c r="H165" s="121"/>
      <c r="I165" s="137"/>
      <c r="J165" s="121"/>
      <c r="K165" s="121"/>
      <c r="L165" s="121"/>
      <c r="M165" s="121"/>
      <c r="N165" s="121"/>
    </row>
    <row r="166" s="70" customFormat="1" spans="1:14">
      <c r="A166" s="121"/>
      <c r="B166" s="121"/>
      <c r="C166" s="121"/>
      <c r="D166" s="121"/>
      <c r="E166" s="121"/>
      <c r="F166" s="121"/>
      <c r="G166" s="121"/>
      <c r="H166" s="121"/>
      <c r="I166" s="137"/>
      <c r="J166" s="121"/>
      <c r="K166" s="121"/>
      <c r="L166" s="121"/>
      <c r="M166" s="121"/>
      <c r="N166" s="121"/>
    </row>
    <row r="167" s="70" customFormat="1" spans="1:14">
      <c r="A167" s="121"/>
      <c r="B167" s="121"/>
      <c r="C167" s="121"/>
      <c r="D167" s="121"/>
      <c r="E167" s="121"/>
      <c r="F167" s="121"/>
      <c r="G167" s="121"/>
      <c r="H167" s="121"/>
      <c r="I167" s="137"/>
      <c r="J167" s="121"/>
      <c r="K167" s="121"/>
      <c r="L167" s="121"/>
      <c r="M167" s="121"/>
      <c r="N167" s="121"/>
    </row>
    <row r="168" s="70" customFormat="1" spans="1:14">
      <c r="A168" s="121"/>
      <c r="B168" s="121"/>
      <c r="C168" s="121"/>
      <c r="D168" s="121"/>
      <c r="E168" s="121"/>
      <c r="F168" s="121"/>
      <c r="G168" s="121"/>
      <c r="H168" s="121"/>
      <c r="I168" s="137"/>
      <c r="J168" s="121"/>
      <c r="K168" s="121"/>
      <c r="L168" s="121"/>
      <c r="M168" s="121"/>
      <c r="N168" s="121"/>
    </row>
    <row r="169" s="70" customFormat="1" spans="1:14">
      <c r="A169" s="121"/>
      <c r="B169" s="121"/>
      <c r="C169" s="121"/>
      <c r="D169" s="121"/>
      <c r="E169" s="121"/>
      <c r="F169" s="121"/>
      <c r="G169" s="121"/>
      <c r="H169" s="121"/>
      <c r="I169" s="137"/>
      <c r="J169" s="121"/>
      <c r="K169" s="121"/>
      <c r="L169" s="121"/>
      <c r="M169" s="121"/>
      <c r="N169" s="121"/>
    </row>
    <row r="170" s="70" customFormat="1" spans="1:14">
      <c r="A170" s="121"/>
      <c r="B170" s="121"/>
      <c r="C170" s="121"/>
      <c r="D170" s="121"/>
      <c r="E170" s="121"/>
      <c r="F170" s="121"/>
      <c r="G170" s="121"/>
      <c r="H170" s="121"/>
      <c r="I170" s="137"/>
      <c r="J170" s="121"/>
      <c r="K170" s="121"/>
      <c r="L170" s="121"/>
      <c r="M170" s="121"/>
      <c r="N170" s="121"/>
    </row>
    <row r="171" s="70" customFormat="1" spans="1:14">
      <c r="A171" s="121"/>
      <c r="B171" s="121"/>
      <c r="C171" s="121"/>
      <c r="D171" s="121"/>
      <c r="E171" s="121"/>
      <c r="F171" s="121"/>
      <c r="G171" s="121"/>
      <c r="H171" s="121"/>
      <c r="I171" s="137"/>
      <c r="J171" s="121"/>
      <c r="K171" s="121"/>
      <c r="L171" s="121"/>
      <c r="M171" s="121"/>
      <c r="N171" s="121"/>
    </row>
    <row r="172" s="70" customFormat="1" spans="1:14">
      <c r="A172" s="121"/>
      <c r="B172" s="121"/>
      <c r="C172" s="121"/>
      <c r="D172" s="121"/>
      <c r="E172" s="121"/>
      <c r="F172" s="121"/>
      <c r="G172" s="121"/>
      <c r="H172" s="121"/>
      <c r="I172" s="137"/>
      <c r="J172" s="121"/>
      <c r="K172" s="121"/>
      <c r="L172" s="121"/>
      <c r="M172" s="121"/>
      <c r="N172" s="121"/>
    </row>
    <row r="173" s="70" customFormat="1" spans="1:14">
      <c r="A173" s="121"/>
      <c r="B173" s="121"/>
      <c r="C173" s="121"/>
      <c r="D173" s="121"/>
      <c r="E173" s="121"/>
      <c r="F173" s="121"/>
      <c r="G173" s="121"/>
      <c r="H173" s="121"/>
      <c r="I173" s="137"/>
      <c r="J173" s="121"/>
      <c r="K173" s="121"/>
      <c r="L173" s="121"/>
      <c r="M173" s="121"/>
      <c r="N173" s="121"/>
    </row>
    <row r="174" s="70" customFormat="1" spans="1:14">
      <c r="A174" s="121"/>
      <c r="B174" s="121"/>
      <c r="C174" s="121"/>
      <c r="D174" s="121"/>
      <c r="E174" s="121"/>
      <c r="F174" s="121"/>
      <c r="G174" s="121"/>
      <c r="H174" s="121"/>
      <c r="I174" s="137"/>
      <c r="J174" s="121"/>
      <c r="K174" s="121"/>
      <c r="L174" s="121"/>
      <c r="M174" s="121"/>
      <c r="N174" s="121"/>
    </row>
    <row r="175" s="70" customFormat="1" spans="1:14">
      <c r="A175" s="121"/>
      <c r="B175" s="121"/>
      <c r="C175" s="121"/>
      <c r="D175" s="121"/>
      <c r="E175" s="121"/>
      <c r="F175" s="121"/>
      <c r="G175" s="121"/>
      <c r="H175" s="121"/>
      <c r="I175" s="137"/>
      <c r="J175" s="121"/>
      <c r="K175" s="121"/>
      <c r="L175" s="121"/>
      <c r="M175" s="121"/>
      <c r="N175" s="121"/>
    </row>
    <row r="176" s="70" customFormat="1" spans="1:14">
      <c r="A176" s="121"/>
      <c r="B176" s="121"/>
      <c r="C176" s="121"/>
      <c r="D176" s="121"/>
      <c r="E176" s="121"/>
      <c r="F176" s="121"/>
      <c r="G176" s="121"/>
      <c r="H176" s="121"/>
      <c r="I176" s="137"/>
      <c r="J176" s="121"/>
      <c r="K176" s="121"/>
      <c r="L176" s="121"/>
      <c r="M176" s="121"/>
      <c r="N176" s="121"/>
    </row>
    <row r="177" s="70" customFormat="1" spans="1:14">
      <c r="A177" s="121"/>
      <c r="B177" s="121"/>
      <c r="C177" s="121"/>
      <c r="D177" s="121"/>
      <c r="E177" s="121"/>
      <c r="F177" s="121"/>
      <c r="G177" s="121"/>
      <c r="H177" s="121"/>
      <c r="I177" s="137"/>
      <c r="J177" s="121"/>
      <c r="K177" s="121"/>
      <c r="L177" s="121"/>
      <c r="M177" s="121"/>
      <c r="N177" s="121"/>
    </row>
    <row r="178" s="70" customFormat="1" spans="1:14">
      <c r="A178" s="121"/>
      <c r="B178" s="121"/>
      <c r="C178" s="121"/>
      <c r="D178" s="121"/>
      <c r="E178" s="121"/>
      <c r="F178" s="121"/>
      <c r="G178" s="121"/>
      <c r="H178" s="121"/>
      <c r="I178" s="137"/>
      <c r="J178" s="121"/>
      <c r="K178" s="121"/>
      <c r="L178" s="121"/>
      <c r="M178" s="121"/>
      <c r="N178" s="121"/>
    </row>
    <row r="179" s="70" customFormat="1" spans="1:14">
      <c r="A179" s="121"/>
      <c r="B179" s="121"/>
      <c r="C179" s="121"/>
      <c r="D179" s="121"/>
      <c r="E179" s="121"/>
      <c r="F179" s="121"/>
      <c r="G179" s="121"/>
      <c r="H179" s="121"/>
      <c r="I179" s="137"/>
      <c r="J179" s="121"/>
      <c r="K179" s="121"/>
      <c r="L179" s="121"/>
      <c r="M179" s="121"/>
      <c r="N179" s="121"/>
    </row>
    <row r="180" s="70" customFormat="1" spans="1:14">
      <c r="A180" s="121"/>
      <c r="B180" s="121"/>
      <c r="C180" s="121"/>
      <c r="D180" s="121"/>
      <c r="E180" s="121"/>
      <c r="F180" s="121"/>
      <c r="G180" s="121"/>
      <c r="H180" s="121"/>
      <c r="I180" s="137"/>
      <c r="J180" s="121"/>
      <c r="K180" s="121"/>
      <c r="L180" s="121"/>
      <c r="M180" s="121"/>
      <c r="N180" s="121"/>
    </row>
    <row r="181" s="70" customFormat="1" spans="1:14">
      <c r="A181" s="121"/>
      <c r="B181" s="121"/>
      <c r="C181" s="121"/>
      <c r="D181" s="121"/>
      <c r="E181" s="121"/>
      <c r="F181" s="121"/>
      <c r="G181" s="121"/>
      <c r="H181" s="121"/>
      <c r="I181" s="137"/>
      <c r="J181" s="121"/>
      <c r="K181" s="121"/>
      <c r="L181" s="121"/>
      <c r="M181" s="121"/>
      <c r="N181" s="121"/>
    </row>
    <row r="182" s="70" customFormat="1" spans="1:14">
      <c r="A182" s="121"/>
      <c r="B182" s="121"/>
      <c r="C182" s="121"/>
      <c r="D182" s="121"/>
      <c r="E182" s="121"/>
      <c r="F182" s="121"/>
      <c r="G182" s="121"/>
      <c r="H182" s="121"/>
      <c r="I182" s="137"/>
      <c r="J182" s="121"/>
      <c r="K182" s="121"/>
      <c r="L182" s="121"/>
      <c r="M182" s="121"/>
      <c r="N182" s="121"/>
    </row>
    <row r="183" s="70" customFormat="1" spans="1:14">
      <c r="A183" s="121"/>
      <c r="B183" s="121"/>
      <c r="C183" s="121"/>
      <c r="D183" s="121"/>
      <c r="E183" s="121"/>
      <c r="F183" s="121"/>
      <c r="G183" s="121"/>
      <c r="H183" s="121"/>
      <c r="I183" s="137"/>
      <c r="J183" s="121"/>
      <c r="K183" s="121"/>
      <c r="L183" s="121"/>
      <c r="M183" s="121"/>
      <c r="N183" s="121"/>
    </row>
    <row r="184" s="70" customFormat="1" spans="1:14">
      <c r="A184" s="121"/>
      <c r="B184" s="121"/>
      <c r="C184" s="121"/>
      <c r="D184" s="121"/>
      <c r="E184" s="121"/>
      <c r="F184" s="121"/>
      <c r="G184" s="121"/>
      <c r="H184" s="121"/>
      <c r="I184" s="137"/>
      <c r="J184" s="121"/>
      <c r="K184" s="121"/>
      <c r="L184" s="121"/>
      <c r="M184" s="121"/>
      <c r="N184" s="121"/>
    </row>
    <row r="185" s="70" customFormat="1" spans="1:14">
      <c r="A185" s="121"/>
      <c r="B185" s="121"/>
      <c r="C185" s="121"/>
      <c r="D185" s="121"/>
      <c r="E185" s="121"/>
      <c r="F185" s="121"/>
      <c r="G185" s="121"/>
      <c r="H185" s="121"/>
      <c r="I185" s="137"/>
      <c r="J185" s="121"/>
      <c r="K185" s="121"/>
      <c r="L185" s="121"/>
      <c r="M185" s="121"/>
      <c r="N185" s="121"/>
    </row>
    <row r="186" s="70" customFormat="1" spans="1:14">
      <c r="A186" s="121"/>
      <c r="B186" s="121"/>
      <c r="C186" s="121"/>
      <c r="D186" s="121"/>
      <c r="E186" s="121"/>
      <c r="F186" s="121"/>
      <c r="G186" s="121"/>
      <c r="H186" s="121"/>
      <c r="I186" s="137"/>
      <c r="J186" s="121"/>
      <c r="K186" s="121"/>
      <c r="L186" s="121"/>
      <c r="M186" s="121"/>
      <c r="N186" s="121"/>
    </row>
    <row r="187" s="70" customFormat="1" spans="1:14">
      <c r="A187" s="121"/>
      <c r="B187" s="121"/>
      <c r="C187" s="121"/>
      <c r="D187" s="121"/>
      <c r="E187" s="121"/>
      <c r="F187" s="121"/>
      <c r="G187" s="121"/>
      <c r="H187" s="121"/>
      <c r="I187" s="137"/>
      <c r="J187" s="121"/>
      <c r="K187" s="121"/>
      <c r="L187" s="121"/>
      <c r="M187" s="121"/>
      <c r="N187" s="121"/>
    </row>
    <row r="188" s="70" customFormat="1" spans="1:14">
      <c r="A188" s="121"/>
      <c r="B188" s="121"/>
      <c r="C188" s="121"/>
      <c r="D188" s="121"/>
      <c r="E188" s="121"/>
      <c r="F188" s="121"/>
      <c r="G188" s="121"/>
      <c r="H188" s="121"/>
      <c r="I188" s="137"/>
      <c r="J188" s="121"/>
      <c r="K188" s="121"/>
      <c r="L188" s="121"/>
      <c r="M188" s="121"/>
      <c r="N188" s="121"/>
    </row>
    <row r="189" s="70" customFormat="1" spans="1:14">
      <c r="A189" s="121"/>
      <c r="B189" s="121"/>
      <c r="C189" s="121"/>
      <c r="D189" s="121"/>
      <c r="E189" s="121"/>
      <c r="F189" s="121"/>
      <c r="G189" s="121"/>
      <c r="H189" s="121"/>
      <c r="I189" s="137"/>
      <c r="J189" s="121"/>
      <c r="K189" s="121"/>
      <c r="L189" s="121"/>
      <c r="M189" s="121"/>
      <c r="N189" s="121"/>
    </row>
  </sheetData>
  <mergeCells count="13">
    <mergeCell ref="A1:N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</mergeCells>
  <conditionalFormatting sqref="B4">
    <cfRule type="duplicateValues" dxfId="0" priority="1"/>
  </conditionalFormatting>
  <conditionalFormatting sqref="B1:B3 B16:B1048576">
    <cfRule type="duplicateValues" dxfId="0" priority="2"/>
  </conditionalFormatting>
  <dataValidations count="1">
    <dataValidation type="list" allowBlank="1" showInputMessage="1" showErrorMessage="1" sqref="I1 I48:I189">
      <formula1>"植物育种系,作物科学技术系,种子系,作物信息与基因工程系,"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5"/>
  <sheetViews>
    <sheetView workbookViewId="0">
      <selection activeCell="M2" sqref="M$1:M$1048576"/>
    </sheetView>
  </sheetViews>
  <sheetFormatPr defaultColWidth="9" defaultRowHeight="13.5"/>
  <cols>
    <col min="2" max="2" width="13.3333333333333" style="76" customWidth="1"/>
    <col min="4" max="4" width="14.6666666666667" customWidth="1"/>
    <col min="8" max="8" width="19.625" customWidth="1"/>
    <col min="12" max="12" width="13.2166666666667" customWidth="1"/>
    <col min="13" max="13" width="28.25" style="77" customWidth="1"/>
  </cols>
  <sheetData>
    <row r="1" s="70" customFormat="1" ht="35.25" customHeight="1" spans="1:13">
      <c r="A1" s="9" t="s">
        <v>102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71" customFormat="1" spans="1:13">
      <c r="A2" s="78" t="s">
        <v>1</v>
      </c>
      <c r="B2" s="79" t="s">
        <v>2</v>
      </c>
      <c r="C2" s="78" t="s">
        <v>3</v>
      </c>
      <c r="D2" s="78" t="s">
        <v>5</v>
      </c>
      <c r="E2" s="78" t="s">
        <v>6</v>
      </c>
      <c r="F2" s="78" t="s">
        <v>7</v>
      </c>
      <c r="G2" s="80" t="s">
        <v>8</v>
      </c>
      <c r="H2" s="78" t="s">
        <v>103</v>
      </c>
      <c r="I2" s="101" t="s">
        <v>10</v>
      </c>
      <c r="J2" s="101"/>
      <c r="K2" s="101"/>
      <c r="L2" s="102" t="s">
        <v>11</v>
      </c>
      <c r="M2" s="80" t="s">
        <v>12</v>
      </c>
    </row>
    <row r="3" s="71" customFormat="1" ht="54" spans="1:13">
      <c r="A3" s="78"/>
      <c r="B3" s="79"/>
      <c r="C3" s="78"/>
      <c r="D3" s="78"/>
      <c r="E3" s="78"/>
      <c r="F3" s="78"/>
      <c r="G3" s="80"/>
      <c r="H3" s="78"/>
      <c r="I3" s="78" t="s">
        <v>13</v>
      </c>
      <c r="J3" s="78" t="s">
        <v>104</v>
      </c>
      <c r="K3" s="78" t="s">
        <v>105</v>
      </c>
      <c r="L3" s="102"/>
      <c r="M3" s="80"/>
    </row>
    <row r="4" s="72" customFormat="1" spans="1:13">
      <c r="A4" s="81">
        <v>1</v>
      </c>
      <c r="B4" s="82">
        <v>20243137099</v>
      </c>
      <c r="C4" s="81" t="s">
        <v>106</v>
      </c>
      <c r="D4" s="83" t="s">
        <v>107</v>
      </c>
      <c r="E4" s="81" t="s">
        <v>108</v>
      </c>
      <c r="F4" s="81" t="s">
        <v>109</v>
      </c>
      <c r="G4" s="83" t="s">
        <v>110</v>
      </c>
      <c r="H4" s="84" t="s">
        <v>21</v>
      </c>
      <c r="I4" s="83">
        <v>14.3</v>
      </c>
      <c r="J4" s="83">
        <v>28.2</v>
      </c>
      <c r="K4" s="83">
        <v>21.3</v>
      </c>
      <c r="L4" s="103">
        <v>63.8</v>
      </c>
      <c r="M4" s="104" t="s">
        <v>22</v>
      </c>
    </row>
    <row r="5" s="73" customFormat="1" spans="1:13">
      <c r="A5" s="85">
        <v>2</v>
      </c>
      <c r="B5" s="86" t="s">
        <v>111</v>
      </c>
      <c r="C5" s="85" t="s">
        <v>112</v>
      </c>
      <c r="D5" s="85" t="s">
        <v>107</v>
      </c>
      <c r="E5" s="85" t="s">
        <v>108</v>
      </c>
      <c r="F5" s="85" t="s">
        <v>113</v>
      </c>
      <c r="G5" s="85" t="s">
        <v>114</v>
      </c>
      <c r="H5" s="85" t="s">
        <v>21</v>
      </c>
      <c r="I5" s="85">
        <v>14.05</v>
      </c>
      <c r="J5" s="85">
        <v>26.5909</v>
      </c>
      <c r="K5" s="105">
        <v>15.2</v>
      </c>
      <c r="L5" s="90">
        <v>55.8409</v>
      </c>
      <c r="M5" s="106" t="s">
        <v>25</v>
      </c>
    </row>
    <row r="6" s="73" customFormat="1" spans="1:13">
      <c r="A6" s="85">
        <v>3</v>
      </c>
      <c r="B6" s="86">
        <v>20243137045</v>
      </c>
      <c r="C6" s="85" t="s">
        <v>115</v>
      </c>
      <c r="D6" s="87" t="s">
        <v>107</v>
      </c>
      <c r="E6" s="85" t="s">
        <v>108</v>
      </c>
      <c r="F6" s="85" t="s">
        <v>109</v>
      </c>
      <c r="G6" s="87" t="s">
        <v>116</v>
      </c>
      <c r="H6" s="88" t="s">
        <v>21</v>
      </c>
      <c r="I6" s="87">
        <v>13.65</v>
      </c>
      <c r="J6" s="87">
        <v>28.2</v>
      </c>
      <c r="K6" s="87">
        <v>12</v>
      </c>
      <c r="L6" s="90">
        <v>53.85</v>
      </c>
      <c r="M6" s="106" t="s">
        <v>25</v>
      </c>
    </row>
    <row r="7" s="73" customFormat="1" spans="1:13">
      <c r="A7" s="85">
        <v>4</v>
      </c>
      <c r="B7" s="86">
        <v>20243137116</v>
      </c>
      <c r="C7" s="89" t="s">
        <v>117</v>
      </c>
      <c r="D7" s="85" t="s">
        <v>107</v>
      </c>
      <c r="E7" s="85" t="s">
        <v>108</v>
      </c>
      <c r="F7" s="85" t="s">
        <v>118</v>
      </c>
      <c r="G7" s="85" t="s">
        <v>119</v>
      </c>
      <c r="H7" s="85" t="s">
        <v>21</v>
      </c>
      <c r="I7" s="85">
        <v>14.3</v>
      </c>
      <c r="J7" s="85">
        <v>27.65</v>
      </c>
      <c r="K7" s="85">
        <v>11.8</v>
      </c>
      <c r="L7" s="90">
        <v>53.75</v>
      </c>
      <c r="M7" s="106" t="s">
        <v>25</v>
      </c>
    </row>
    <row r="8" s="73" customFormat="1" spans="1:13">
      <c r="A8" s="85">
        <v>5</v>
      </c>
      <c r="B8" s="86">
        <v>20243137040</v>
      </c>
      <c r="C8" s="85" t="s">
        <v>120</v>
      </c>
      <c r="D8" s="85" t="s">
        <v>107</v>
      </c>
      <c r="E8" s="85" t="s">
        <v>108</v>
      </c>
      <c r="F8" s="85" t="s">
        <v>113</v>
      </c>
      <c r="G8" s="85" t="s">
        <v>119</v>
      </c>
      <c r="H8" s="85" t="s">
        <v>21</v>
      </c>
      <c r="I8" s="85">
        <v>14.1</v>
      </c>
      <c r="J8" s="85">
        <v>27.1364</v>
      </c>
      <c r="K8" s="85">
        <v>11.8</v>
      </c>
      <c r="L8" s="90">
        <v>53.0364</v>
      </c>
      <c r="M8" s="106" t="s">
        <v>25</v>
      </c>
    </row>
    <row r="9" s="73" customFormat="1" spans="1:13">
      <c r="A9" s="85">
        <v>6</v>
      </c>
      <c r="B9" s="86">
        <v>20242015044</v>
      </c>
      <c r="C9" s="85" t="s">
        <v>121</v>
      </c>
      <c r="D9" s="87" t="s">
        <v>18</v>
      </c>
      <c r="E9" s="85" t="s">
        <v>108</v>
      </c>
      <c r="F9" s="85" t="s">
        <v>109</v>
      </c>
      <c r="G9" s="87" t="s">
        <v>116</v>
      </c>
      <c r="H9" s="88" t="s">
        <v>21</v>
      </c>
      <c r="I9" s="87">
        <v>12.9</v>
      </c>
      <c r="J9" s="87">
        <v>27.775</v>
      </c>
      <c r="K9" s="87">
        <v>12</v>
      </c>
      <c r="L9" s="90">
        <v>52.675</v>
      </c>
      <c r="M9" s="106" t="s">
        <v>25</v>
      </c>
    </row>
    <row r="10" s="73" customFormat="1" spans="1:13">
      <c r="A10" s="85">
        <v>7</v>
      </c>
      <c r="B10" s="86">
        <v>20243137104</v>
      </c>
      <c r="C10" s="89" t="s">
        <v>122</v>
      </c>
      <c r="D10" s="85" t="s">
        <v>107</v>
      </c>
      <c r="E10" s="85" t="s">
        <v>108</v>
      </c>
      <c r="F10" s="85" t="s">
        <v>118</v>
      </c>
      <c r="G10" s="85" t="s">
        <v>24</v>
      </c>
      <c r="H10" s="85" t="s">
        <v>21</v>
      </c>
      <c r="I10" s="85">
        <v>12.65</v>
      </c>
      <c r="J10" s="85">
        <v>27.9</v>
      </c>
      <c r="K10" s="85">
        <v>12</v>
      </c>
      <c r="L10" s="90">
        <v>52.55</v>
      </c>
      <c r="M10" s="106" t="s">
        <v>25</v>
      </c>
    </row>
    <row r="11" s="73" customFormat="1" spans="1:13">
      <c r="A11" s="85">
        <v>8</v>
      </c>
      <c r="B11" s="86">
        <v>20243137130</v>
      </c>
      <c r="C11" s="89" t="s">
        <v>123</v>
      </c>
      <c r="D11" s="85" t="s">
        <v>107</v>
      </c>
      <c r="E11" s="85" t="s">
        <v>108</v>
      </c>
      <c r="F11" s="85" t="s">
        <v>118</v>
      </c>
      <c r="G11" s="85" t="s">
        <v>24</v>
      </c>
      <c r="H11" s="85" t="s">
        <v>21</v>
      </c>
      <c r="I11" s="85">
        <v>12.65</v>
      </c>
      <c r="J11" s="85">
        <v>27.6273</v>
      </c>
      <c r="K11" s="85">
        <v>12</v>
      </c>
      <c r="L11" s="90">
        <v>52.2773</v>
      </c>
      <c r="M11" s="106" t="s">
        <v>25</v>
      </c>
    </row>
    <row r="12" s="73" customFormat="1" spans="1:13">
      <c r="A12" s="85">
        <v>9</v>
      </c>
      <c r="B12" s="86" t="s">
        <v>124</v>
      </c>
      <c r="C12" s="85" t="s">
        <v>125</v>
      </c>
      <c r="D12" s="85" t="s">
        <v>18</v>
      </c>
      <c r="E12" s="85" t="s">
        <v>108</v>
      </c>
      <c r="F12" s="85" t="s">
        <v>126</v>
      </c>
      <c r="G12" s="85" t="s">
        <v>127</v>
      </c>
      <c r="H12" s="85" t="s">
        <v>21</v>
      </c>
      <c r="I12" s="85">
        <v>12.65</v>
      </c>
      <c r="J12" s="85">
        <v>27.825</v>
      </c>
      <c r="K12" s="85">
        <v>11.8</v>
      </c>
      <c r="L12" s="90">
        <v>52.275</v>
      </c>
      <c r="M12" s="106" t="s">
        <v>25</v>
      </c>
    </row>
    <row r="13" s="73" customFormat="1" spans="1:13">
      <c r="A13" s="85">
        <v>10</v>
      </c>
      <c r="B13" s="86">
        <v>20242015031</v>
      </c>
      <c r="C13" s="85" t="s">
        <v>128</v>
      </c>
      <c r="D13" s="85" t="s">
        <v>18</v>
      </c>
      <c r="E13" s="85" t="s">
        <v>108</v>
      </c>
      <c r="F13" s="85" t="s">
        <v>126</v>
      </c>
      <c r="G13" s="85" t="s">
        <v>127</v>
      </c>
      <c r="H13" s="85" t="s">
        <v>21</v>
      </c>
      <c r="I13" s="85">
        <v>12.4</v>
      </c>
      <c r="J13" s="85">
        <v>27.775</v>
      </c>
      <c r="K13" s="85">
        <v>11.8</v>
      </c>
      <c r="L13" s="90">
        <v>51.975</v>
      </c>
      <c r="M13" s="106" t="s">
        <v>25</v>
      </c>
    </row>
    <row r="14" s="73" customFormat="1" spans="1:13">
      <c r="A14" s="85">
        <v>11</v>
      </c>
      <c r="B14" s="86">
        <v>20243137073</v>
      </c>
      <c r="C14" s="85" t="s">
        <v>129</v>
      </c>
      <c r="D14" s="87" t="s">
        <v>107</v>
      </c>
      <c r="E14" s="85" t="s">
        <v>108</v>
      </c>
      <c r="F14" s="85" t="s">
        <v>109</v>
      </c>
      <c r="G14" s="87" t="s">
        <v>110</v>
      </c>
      <c r="H14" s="88" t="s">
        <v>21</v>
      </c>
      <c r="I14" s="87">
        <v>12.25</v>
      </c>
      <c r="J14" s="87">
        <v>27.3818</v>
      </c>
      <c r="K14" s="87">
        <v>12</v>
      </c>
      <c r="L14" s="90">
        <v>51.6318</v>
      </c>
      <c r="M14" s="106" t="s">
        <v>25</v>
      </c>
    </row>
    <row r="15" s="73" customFormat="1" spans="1:13">
      <c r="A15" s="85">
        <v>12</v>
      </c>
      <c r="B15" s="86">
        <v>20242015001</v>
      </c>
      <c r="C15" s="85" t="s">
        <v>130</v>
      </c>
      <c r="D15" s="87" t="s">
        <v>18</v>
      </c>
      <c r="E15" s="85" t="s">
        <v>108</v>
      </c>
      <c r="F15" s="85" t="s">
        <v>109</v>
      </c>
      <c r="G15" s="87" t="s">
        <v>24</v>
      </c>
      <c r="H15" s="85" t="s">
        <v>21</v>
      </c>
      <c r="I15" s="87">
        <v>12.3</v>
      </c>
      <c r="J15" s="87">
        <v>27.6923</v>
      </c>
      <c r="K15" s="87">
        <v>11.6</v>
      </c>
      <c r="L15" s="90">
        <v>51.5923</v>
      </c>
      <c r="M15" s="106" t="s">
        <v>25</v>
      </c>
    </row>
    <row r="16" s="73" customFormat="1" spans="1:13">
      <c r="A16" s="85">
        <v>13</v>
      </c>
      <c r="B16" s="86" t="s">
        <v>131</v>
      </c>
      <c r="C16" s="85" t="s">
        <v>132</v>
      </c>
      <c r="D16" s="85" t="s">
        <v>18</v>
      </c>
      <c r="E16" s="85" t="s">
        <v>108</v>
      </c>
      <c r="F16" s="85" t="s">
        <v>113</v>
      </c>
      <c r="G16" s="85" t="s">
        <v>119</v>
      </c>
      <c r="H16" s="85" t="s">
        <v>21</v>
      </c>
      <c r="I16" s="85">
        <v>12.25</v>
      </c>
      <c r="J16" s="85">
        <v>28</v>
      </c>
      <c r="K16" s="85">
        <v>11.2</v>
      </c>
      <c r="L16" s="90">
        <v>51.45</v>
      </c>
      <c r="M16" s="106" t="s">
        <v>25</v>
      </c>
    </row>
    <row r="17" s="73" customFormat="1" spans="1:13">
      <c r="A17" s="85">
        <v>14</v>
      </c>
      <c r="B17" s="90" t="s">
        <v>133</v>
      </c>
      <c r="C17" s="85" t="s">
        <v>134</v>
      </c>
      <c r="D17" s="85" t="s">
        <v>18</v>
      </c>
      <c r="E17" s="85" t="s">
        <v>108</v>
      </c>
      <c r="F17" s="85" t="s">
        <v>113</v>
      </c>
      <c r="G17" s="85" t="s">
        <v>34</v>
      </c>
      <c r="H17" s="85" t="s">
        <v>21</v>
      </c>
      <c r="I17" s="85">
        <v>12.25</v>
      </c>
      <c r="J17" s="85">
        <v>27.175</v>
      </c>
      <c r="K17" s="85">
        <v>12</v>
      </c>
      <c r="L17" s="90">
        <f>SUM(I17+J17+K17)</f>
        <v>51.425</v>
      </c>
      <c r="M17" s="106" t="s">
        <v>25</v>
      </c>
    </row>
    <row r="18" s="73" customFormat="1" spans="1:13">
      <c r="A18" s="85">
        <v>15</v>
      </c>
      <c r="B18" s="86" t="s">
        <v>135</v>
      </c>
      <c r="C18" s="85" t="s">
        <v>136</v>
      </c>
      <c r="D18" s="85" t="s">
        <v>107</v>
      </c>
      <c r="E18" s="85" t="s">
        <v>108</v>
      </c>
      <c r="F18" s="85" t="s">
        <v>126</v>
      </c>
      <c r="G18" s="85" t="s">
        <v>127</v>
      </c>
      <c r="H18" s="85" t="s">
        <v>21</v>
      </c>
      <c r="I18" s="85">
        <v>12.45</v>
      </c>
      <c r="J18" s="85">
        <v>27.2455</v>
      </c>
      <c r="K18" s="85">
        <v>11.6</v>
      </c>
      <c r="L18" s="90">
        <v>51.2955</v>
      </c>
      <c r="M18" s="106" t="s">
        <v>25</v>
      </c>
    </row>
    <row r="19" s="73" customFormat="1" spans="1:13">
      <c r="A19" s="85">
        <v>16</v>
      </c>
      <c r="B19" s="86">
        <v>20243137105</v>
      </c>
      <c r="C19" s="85" t="s">
        <v>137</v>
      </c>
      <c r="D19" s="87" t="s">
        <v>107</v>
      </c>
      <c r="E19" s="85" t="s">
        <v>108</v>
      </c>
      <c r="F19" s="85" t="s">
        <v>109</v>
      </c>
      <c r="G19" s="87" t="s">
        <v>24</v>
      </c>
      <c r="H19" s="85" t="s">
        <v>21</v>
      </c>
      <c r="I19" s="87">
        <v>12</v>
      </c>
      <c r="J19" s="87">
        <v>28.0909</v>
      </c>
      <c r="K19" s="87">
        <v>11.2</v>
      </c>
      <c r="L19" s="90">
        <v>51.2909</v>
      </c>
      <c r="M19" s="106" t="s">
        <v>25</v>
      </c>
    </row>
    <row r="20" s="73" customFormat="1" spans="1:13">
      <c r="A20" s="85">
        <v>17</v>
      </c>
      <c r="B20" s="86">
        <v>20243137019</v>
      </c>
      <c r="C20" s="85" t="s">
        <v>138</v>
      </c>
      <c r="D20" s="87" t="s">
        <v>107</v>
      </c>
      <c r="E20" s="85" t="s">
        <v>108</v>
      </c>
      <c r="F20" s="85" t="s">
        <v>109</v>
      </c>
      <c r="G20" s="87" t="s">
        <v>39</v>
      </c>
      <c r="H20" s="88" t="s">
        <v>21</v>
      </c>
      <c r="I20" s="87">
        <v>11.65</v>
      </c>
      <c r="J20" s="87">
        <v>27.4364</v>
      </c>
      <c r="K20" s="87">
        <v>12</v>
      </c>
      <c r="L20" s="90">
        <v>51.0864</v>
      </c>
      <c r="M20" s="106" t="s">
        <v>25</v>
      </c>
    </row>
    <row r="21" s="73" customFormat="1" spans="1:13">
      <c r="A21" s="85">
        <v>18</v>
      </c>
      <c r="B21" s="86">
        <v>20243137048</v>
      </c>
      <c r="C21" s="85" t="s">
        <v>139</v>
      </c>
      <c r="D21" s="87" t="s">
        <v>107</v>
      </c>
      <c r="E21" s="85" t="s">
        <v>108</v>
      </c>
      <c r="F21" s="85" t="s">
        <v>109</v>
      </c>
      <c r="G21" s="87" t="s">
        <v>140</v>
      </c>
      <c r="H21" s="88" t="s">
        <v>21</v>
      </c>
      <c r="I21" s="87">
        <v>10.9</v>
      </c>
      <c r="J21" s="87">
        <v>28.1455</v>
      </c>
      <c r="K21" s="87">
        <v>12</v>
      </c>
      <c r="L21" s="90">
        <v>51.0455</v>
      </c>
      <c r="M21" s="106" t="s">
        <v>25</v>
      </c>
    </row>
    <row r="22" s="74" customFormat="1" spans="1:13">
      <c r="A22" s="91">
        <v>19</v>
      </c>
      <c r="B22" s="92" t="s">
        <v>141</v>
      </c>
      <c r="C22" s="91" t="s">
        <v>142</v>
      </c>
      <c r="D22" s="91" t="s">
        <v>143</v>
      </c>
      <c r="E22" s="91" t="s">
        <v>108</v>
      </c>
      <c r="F22" s="91" t="s">
        <v>126</v>
      </c>
      <c r="G22" s="91" t="s">
        <v>127</v>
      </c>
      <c r="H22" s="91" t="s">
        <v>21</v>
      </c>
      <c r="I22" s="91">
        <v>11.6</v>
      </c>
      <c r="J22" s="91">
        <v>27.4091</v>
      </c>
      <c r="K22" s="91">
        <v>12</v>
      </c>
      <c r="L22" s="107">
        <v>51.0091</v>
      </c>
      <c r="M22" s="108" t="s">
        <v>31</v>
      </c>
    </row>
    <row r="23" s="74" customFormat="1" spans="1:13">
      <c r="A23" s="91">
        <v>20</v>
      </c>
      <c r="B23" s="92">
        <v>20243137075</v>
      </c>
      <c r="C23" s="91" t="s">
        <v>144</v>
      </c>
      <c r="D23" s="91" t="s">
        <v>107</v>
      </c>
      <c r="E23" s="91" t="s">
        <v>108</v>
      </c>
      <c r="F23" s="91" t="s">
        <v>145</v>
      </c>
      <c r="G23" s="91" t="s">
        <v>127</v>
      </c>
      <c r="H23" s="91" t="s">
        <v>21</v>
      </c>
      <c r="I23" s="91">
        <v>12.45</v>
      </c>
      <c r="J23" s="91">
        <v>27.15</v>
      </c>
      <c r="K23" s="91">
        <v>11.4</v>
      </c>
      <c r="L23" s="107">
        <v>51</v>
      </c>
      <c r="M23" s="108" t="s">
        <v>31</v>
      </c>
    </row>
    <row r="24" s="74" customFormat="1" spans="1:13">
      <c r="A24" s="91">
        <v>21</v>
      </c>
      <c r="B24" s="92">
        <v>20242015065</v>
      </c>
      <c r="C24" s="91" t="s">
        <v>146</v>
      </c>
      <c r="D24" s="93" t="s">
        <v>18</v>
      </c>
      <c r="E24" s="91" t="s">
        <v>108</v>
      </c>
      <c r="F24" s="91" t="s">
        <v>109</v>
      </c>
      <c r="G24" s="93" t="s">
        <v>39</v>
      </c>
      <c r="H24" s="94" t="s">
        <v>21</v>
      </c>
      <c r="I24" s="93">
        <v>11.95</v>
      </c>
      <c r="J24" s="93">
        <v>26.83</v>
      </c>
      <c r="K24" s="93">
        <v>12</v>
      </c>
      <c r="L24" s="107">
        <v>50.78</v>
      </c>
      <c r="M24" s="108" t="s">
        <v>31</v>
      </c>
    </row>
    <row r="25" s="74" customFormat="1" spans="1:13">
      <c r="A25" s="91">
        <v>22</v>
      </c>
      <c r="B25" s="92">
        <v>20243137036</v>
      </c>
      <c r="C25" s="91" t="s">
        <v>147</v>
      </c>
      <c r="D25" s="93" t="s">
        <v>107</v>
      </c>
      <c r="E25" s="91" t="s">
        <v>108</v>
      </c>
      <c r="F25" s="91" t="s">
        <v>109</v>
      </c>
      <c r="G25" s="93" t="s">
        <v>148</v>
      </c>
      <c r="H25" s="94" t="s">
        <v>21</v>
      </c>
      <c r="I25" s="93">
        <v>12.5</v>
      </c>
      <c r="J25" s="93">
        <v>27.2</v>
      </c>
      <c r="K25" s="93">
        <v>11</v>
      </c>
      <c r="L25" s="107">
        <v>50.7</v>
      </c>
      <c r="M25" s="108" t="s">
        <v>31</v>
      </c>
    </row>
    <row r="26" s="74" customFormat="1" spans="1:13">
      <c r="A26" s="91">
        <v>23</v>
      </c>
      <c r="B26" s="92" t="s">
        <v>149</v>
      </c>
      <c r="C26" s="91" t="s">
        <v>150</v>
      </c>
      <c r="D26" s="91" t="s">
        <v>18</v>
      </c>
      <c r="E26" s="91" t="s">
        <v>108</v>
      </c>
      <c r="F26" s="91" t="s">
        <v>113</v>
      </c>
      <c r="G26" s="91" t="s">
        <v>151</v>
      </c>
      <c r="H26" s="91" t="s">
        <v>21</v>
      </c>
      <c r="I26" s="91">
        <v>11.4</v>
      </c>
      <c r="J26" s="91">
        <v>27.4</v>
      </c>
      <c r="K26" s="91">
        <v>11.9</v>
      </c>
      <c r="L26" s="107">
        <v>50.7</v>
      </c>
      <c r="M26" s="108" t="s">
        <v>31</v>
      </c>
    </row>
    <row r="27" s="74" customFormat="1" spans="1:13">
      <c r="A27" s="91">
        <v>24</v>
      </c>
      <c r="B27" s="92" t="s">
        <v>152</v>
      </c>
      <c r="C27" s="91" t="s">
        <v>153</v>
      </c>
      <c r="D27" s="91" t="s">
        <v>18</v>
      </c>
      <c r="E27" s="91" t="s">
        <v>108</v>
      </c>
      <c r="F27" s="91" t="s">
        <v>113</v>
      </c>
      <c r="G27" s="91" t="s">
        <v>34</v>
      </c>
      <c r="H27" s="91" t="s">
        <v>21</v>
      </c>
      <c r="I27" s="91">
        <v>12.05</v>
      </c>
      <c r="J27" s="91">
        <v>27.2455</v>
      </c>
      <c r="K27" s="91">
        <v>11.4</v>
      </c>
      <c r="L27" s="107">
        <v>50.6955</v>
      </c>
      <c r="M27" s="108" t="s">
        <v>31</v>
      </c>
    </row>
    <row r="28" s="74" customFormat="1" spans="1:13">
      <c r="A28" s="91">
        <v>25</v>
      </c>
      <c r="B28" s="92">
        <v>20243137034</v>
      </c>
      <c r="C28" s="91" t="s">
        <v>154</v>
      </c>
      <c r="D28" s="93" t="s">
        <v>107</v>
      </c>
      <c r="E28" s="91" t="s">
        <v>108</v>
      </c>
      <c r="F28" s="91" t="s">
        <v>109</v>
      </c>
      <c r="G28" s="93" t="s">
        <v>155</v>
      </c>
      <c r="H28" s="94" t="s">
        <v>21</v>
      </c>
      <c r="I28" s="93">
        <v>11.4</v>
      </c>
      <c r="J28" s="93">
        <v>27.4091</v>
      </c>
      <c r="K28" s="93">
        <v>11.8</v>
      </c>
      <c r="L28" s="107">
        <v>50.6091</v>
      </c>
      <c r="M28" s="108" t="s">
        <v>31</v>
      </c>
    </row>
    <row r="29" s="74" customFormat="1" spans="1:13">
      <c r="A29" s="91">
        <v>26</v>
      </c>
      <c r="B29" s="92">
        <v>20243137056</v>
      </c>
      <c r="C29" s="91" t="s">
        <v>156</v>
      </c>
      <c r="D29" s="93" t="s">
        <v>107</v>
      </c>
      <c r="E29" s="91" t="s">
        <v>108</v>
      </c>
      <c r="F29" s="91" t="s">
        <v>109</v>
      </c>
      <c r="G29" s="93" t="s">
        <v>148</v>
      </c>
      <c r="H29" s="94" t="s">
        <v>21</v>
      </c>
      <c r="I29" s="93">
        <v>11.9</v>
      </c>
      <c r="J29" s="93">
        <v>27.4909</v>
      </c>
      <c r="K29" s="93">
        <v>11.2</v>
      </c>
      <c r="L29" s="107">
        <v>50.5909</v>
      </c>
      <c r="M29" s="108" t="s">
        <v>31</v>
      </c>
    </row>
    <row r="30" s="74" customFormat="1" spans="1:13">
      <c r="A30" s="91">
        <v>27</v>
      </c>
      <c r="B30" s="92">
        <v>20243137138</v>
      </c>
      <c r="C30" s="91" t="s">
        <v>157</v>
      </c>
      <c r="D30" s="91" t="s">
        <v>107</v>
      </c>
      <c r="E30" s="91" t="s">
        <v>108</v>
      </c>
      <c r="F30" s="91" t="s">
        <v>145</v>
      </c>
      <c r="G30" s="91" t="s">
        <v>140</v>
      </c>
      <c r="H30" s="94" t="s">
        <v>21</v>
      </c>
      <c r="I30" s="91">
        <v>10.9</v>
      </c>
      <c r="J30" s="91">
        <v>28.075</v>
      </c>
      <c r="K30" s="91">
        <v>11.6</v>
      </c>
      <c r="L30" s="107">
        <v>50.575</v>
      </c>
      <c r="M30" s="108" t="s">
        <v>31</v>
      </c>
    </row>
    <row r="31" s="74" customFormat="1" spans="1:13">
      <c r="A31" s="91">
        <v>28</v>
      </c>
      <c r="B31" s="92">
        <v>20243137098</v>
      </c>
      <c r="C31" s="91" t="s">
        <v>158</v>
      </c>
      <c r="D31" s="93" t="s">
        <v>107</v>
      </c>
      <c r="E31" s="91" t="s">
        <v>108</v>
      </c>
      <c r="F31" s="91" t="s">
        <v>109</v>
      </c>
      <c r="G31" s="93" t="s">
        <v>39</v>
      </c>
      <c r="H31" s="94" t="s">
        <v>21</v>
      </c>
      <c r="I31" s="93">
        <v>11.3</v>
      </c>
      <c r="J31" s="93">
        <v>27.4364</v>
      </c>
      <c r="K31" s="93">
        <v>11.8</v>
      </c>
      <c r="L31" s="107">
        <v>50.5364</v>
      </c>
      <c r="M31" s="108" t="s">
        <v>31</v>
      </c>
    </row>
    <row r="32" s="74" customFormat="1" spans="1:13">
      <c r="A32" s="91">
        <v>29</v>
      </c>
      <c r="B32" s="92" t="s">
        <v>159</v>
      </c>
      <c r="C32" s="91" t="s">
        <v>160</v>
      </c>
      <c r="D32" s="91" t="s">
        <v>18</v>
      </c>
      <c r="E32" s="91" t="s">
        <v>108</v>
      </c>
      <c r="F32" s="91" t="s">
        <v>113</v>
      </c>
      <c r="G32" s="91" t="s">
        <v>114</v>
      </c>
      <c r="H32" s="91" t="s">
        <v>21</v>
      </c>
      <c r="I32" s="91">
        <v>11.85</v>
      </c>
      <c r="J32" s="91">
        <v>27.35</v>
      </c>
      <c r="K32" s="91">
        <v>11.2</v>
      </c>
      <c r="L32" s="107">
        <v>50.4</v>
      </c>
      <c r="M32" s="108" t="s">
        <v>31</v>
      </c>
    </row>
    <row r="33" s="74" customFormat="1" spans="1:13">
      <c r="A33" s="91">
        <v>30</v>
      </c>
      <c r="B33" s="92" t="s">
        <v>161</v>
      </c>
      <c r="C33" s="91" t="s">
        <v>162</v>
      </c>
      <c r="D33" s="91" t="s">
        <v>18</v>
      </c>
      <c r="E33" s="91" t="s">
        <v>108</v>
      </c>
      <c r="F33" s="91" t="s">
        <v>113</v>
      </c>
      <c r="G33" s="91" t="s">
        <v>151</v>
      </c>
      <c r="H33" s="91" t="s">
        <v>21</v>
      </c>
      <c r="I33" s="91">
        <v>10.4</v>
      </c>
      <c r="J33" s="91">
        <v>27.28</v>
      </c>
      <c r="K33" s="91">
        <v>12.7</v>
      </c>
      <c r="L33" s="107">
        <v>50.38</v>
      </c>
      <c r="M33" s="108" t="s">
        <v>31</v>
      </c>
    </row>
    <row r="34" s="74" customFormat="1" spans="1:13">
      <c r="A34" s="91">
        <v>31</v>
      </c>
      <c r="B34" s="92" t="s">
        <v>163</v>
      </c>
      <c r="C34" s="91" t="s">
        <v>164</v>
      </c>
      <c r="D34" s="91" t="s">
        <v>107</v>
      </c>
      <c r="E34" s="91" t="s">
        <v>108</v>
      </c>
      <c r="F34" s="91" t="s">
        <v>113</v>
      </c>
      <c r="G34" s="91" t="s">
        <v>114</v>
      </c>
      <c r="H34" s="91" t="s">
        <v>21</v>
      </c>
      <c r="I34" s="91">
        <v>11.85</v>
      </c>
      <c r="J34" s="91">
        <v>27.84</v>
      </c>
      <c r="K34" s="91">
        <v>10.6</v>
      </c>
      <c r="L34" s="107">
        <v>50.29</v>
      </c>
      <c r="M34" s="108" t="s">
        <v>31</v>
      </c>
    </row>
    <row r="35" s="74" customFormat="1" spans="1:13">
      <c r="A35" s="91">
        <v>32</v>
      </c>
      <c r="B35" s="92">
        <v>20243137052</v>
      </c>
      <c r="C35" s="91" t="s">
        <v>165</v>
      </c>
      <c r="D35" s="93" t="s">
        <v>107</v>
      </c>
      <c r="E35" s="91" t="s">
        <v>108</v>
      </c>
      <c r="F35" s="91" t="s">
        <v>109</v>
      </c>
      <c r="G35" s="93" t="s">
        <v>140</v>
      </c>
      <c r="H35" s="94" t="s">
        <v>21</v>
      </c>
      <c r="I35" s="93">
        <v>10.8</v>
      </c>
      <c r="J35" s="93">
        <v>27.4636</v>
      </c>
      <c r="K35" s="93">
        <v>12</v>
      </c>
      <c r="L35" s="107">
        <v>50.2636</v>
      </c>
      <c r="M35" s="108" t="s">
        <v>31</v>
      </c>
    </row>
    <row r="36" s="74" customFormat="1" spans="1:13">
      <c r="A36" s="91">
        <v>33</v>
      </c>
      <c r="B36" s="92">
        <v>20242015073</v>
      </c>
      <c r="C36" s="91" t="s">
        <v>166</v>
      </c>
      <c r="D36" s="93" t="s">
        <v>18</v>
      </c>
      <c r="E36" s="91" t="s">
        <v>108</v>
      </c>
      <c r="F36" s="91" t="s">
        <v>109</v>
      </c>
      <c r="G36" s="93" t="s">
        <v>110</v>
      </c>
      <c r="H36" s="94" t="s">
        <v>21</v>
      </c>
      <c r="I36" s="93">
        <v>11.5</v>
      </c>
      <c r="J36" s="93">
        <v>27.3</v>
      </c>
      <c r="K36" s="93">
        <v>11.4</v>
      </c>
      <c r="L36" s="107">
        <v>50.2</v>
      </c>
      <c r="M36" s="108" t="s">
        <v>31</v>
      </c>
    </row>
    <row r="37" s="74" customFormat="1" spans="1:13">
      <c r="A37" s="91">
        <v>34</v>
      </c>
      <c r="B37" s="92">
        <v>20242015071</v>
      </c>
      <c r="C37" s="91" t="s">
        <v>167</v>
      </c>
      <c r="D37" s="93" t="s">
        <v>18</v>
      </c>
      <c r="E37" s="91" t="s">
        <v>108</v>
      </c>
      <c r="F37" s="91" t="s">
        <v>109</v>
      </c>
      <c r="G37" s="93" t="s">
        <v>28</v>
      </c>
      <c r="H37" s="94" t="s">
        <v>21</v>
      </c>
      <c r="I37" s="93">
        <v>11.2</v>
      </c>
      <c r="J37" s="93">
        <v>27.9</v>
      </c>
      <c r="K37" s="93">
        <v>11</v>
      </c>
      <c r="L37" s="107">
        <v>50.1</v>
      </c>
      <c r="M37" s="108" t="s">
        <v>31</v>
      </c>
    </row>
    <row r="38" s="74" customFormat="1" spans="1:13">
      <c r="A38" s="91">
        <v>35</v>
      </c>
      <c r="B38" s="92">
        <v>20243137115</v>
      </c>
      <c r="C38" s="91" t="s">
        <v>168</v>
      </c>
      <c r="D38" s="93" t="s">
        <v>107</v>
      </c>
      <c r="E38" s="91" t="s">
        <v>108</v>
      </c>
      <c r="F38" s="91" t="s">
        <v>109</v>
      </c>
      <c r="G38" s="94" t="s">
        <v>169</v>
      </c>
      <c r="H38" s="94" t="s">
        <v>21</v>
      </c>
      <c r="I38" s="93">
        <v>10.6</v>
      </c>
      <c r="J38" s="93">
        <v>28.075</v>
      </c>
      <c r="K38" s="93">
        <v>11.4</v>
      </c>
      <c r="L38" s="107">
        <v>50.075</v>
      </c>
      <c r="M38" s="108" t="s">
        <v>31</v>
      </c>
    </row>
    <row r="39" s="74" customFormat="1" spans="1:13">
      <c r="A39" s="91">
        <v>36</v>
      </c>
      <c r="B39" s="92">
        <v>20243137018</v>
      </c>
      <c r="C39" s="91" t="s">
        <v>170</v>
      </c>
      <c r="D39" s="93" t="s">
        <v>107</v>
      </c>
      <c r="E39" s="91" t="s">
        <v>108</v>
      </c>
      <c r="F39" s="91" t="s">
        <v>109</v>
      </c>
      <c r="G39" s="93" t="s">
        <v>140</v>
      </c>
      <c r="H39" s="94" t="s">
        <v>21</v>
      </c>
      <c r="I39" s="93">
        <v>10.6</v>
      </c>
      <c r="J39" s="93">
        <v>27.9818</v>
      </c>
      <c r="K39" s="93">
        <v>11.4</v>
      </c>
      <c r="L39" s="107">
        <v>49.9818</v>
      </c>
      <c r="M39" s="108" t="s">
        <v>31</v>
      </c>
    </row>
    <row r="40" s="74" customFormat="1" spans="1:13">
      <c r="A40" s="91">
        <v>37</v>
      </c>
      <c r="B40" s="92">
        <v>20243137012</v>
      </c>
      <c r="C40" s="91" t="s">
        <v>171</v>
      </c>
      <c r="D40" s="93" t="s">
        <v>107</v>
      </c>
      <c r="E40" s="91" t="s">
        <v>108</v>
      </c>
      <c r="F40" s="91" t="s">
        <v>109</v>
      </c>
      <c r="G40" s="93" t="s">
        <v>28</v>
      </c>
      <c r="H40" s="94" t="s">
        <v>21</v>
      </c>
      <c r="I40" s="93">
        <v>11</v>
      </c>
      <c r="J40" s="93">
        <v>27.7364</v>
      </c>
      <c r="K40" s="93">
        <v>11.2</v>
      </c>
      <c r="L40" s="107">
        <v>49.9364</v>
      </c>
      <c r="M40" s="108" t="s">
        <v>31</v>
      </c>
    </row>
    <row r="41" s="74" customFormat="1" spans="1:13">
      <c r="A41" s="91">
        <v>38</v>
      </c>
      <c r="B41" s="92">
        <v>20243137103</v>
      </c>
      <c r="C41" s="91" t="s">
        <v>172</v>
      </c>
      <c r="D41" s="93" t="s">
        <v>107</v>
      </c>
      <c r="E41" s="91" t="s">
        <v>108</v>
      </c>
      <c r="F41" s="91" t="s">
        <v>109</v>
      </c>
      <c r="G41" s="93" t="s">
        <v>28</v>
      </c>
      <c r="H41" s="93" t="s">
        <v>21</v>
      </c>
      <c r="I41" s="93">
        <v>10.8</v>
      </c>
      <c r="J41" s="93">
        <v>26.9455</v>
      </c>
      <c r="K41" s="93">
        <v>12.165</v>
      </c>
      <c r="L41" s="107">
        <v>49.9105</v>
      </c>
      <c r="M41" s="108" t="s">
        <v>31</v>
      </c>
    </row>
    <row r="42" s="74" customFormat="1" spans="1:13">
      <c r="A42" s="91">
        <v>39</v>
      </c>
      <c r="B42" s="92">
        <v>20242015012</v>
      </c>
      <c r="C42" s="91" t="s">
        <v>173</v>
      </c>
      <c r="D42" s="93" t="s">
        <v>18</v>
      </c>
      <c r="E42" s="91" t="s">
        <v>108</v>
      </c>
      <c r="F42" s="91" t="s">
        <v>109</v>
      </c>
      <c r="G42" s="93" t="s">
        <v>24</v>
      </c>
      <c r="H42" s="91" t="s">
        <v>21</v>
      </c>
      <c r="I42" s="93">
        <v>11.5</v>
      </c>
      <c r="J42" s="93">
        <v>26.525</v>
      </c>
      <c r="K42" s="93">
        <v>11.8</v>
      </c>
      <c r="L42" s="107">
        <v>49.825</v>
      </c>
      <c r="M42" s="108" t="s">
        <v>31</v>
      </c>
    </row>
    <row r="43" s="74" customFormat="1" spans="1:13">
      <c r="A43" s="91">
        <v>40</v>
      </c>
      <c r="B43" s="92">
        <v>20243137005</v>
      </c>
      <c r="C43" s="91" t="s">
        <v>174</v>
      </c>
      <c r="D43" s="91" t="s">
        <v>107</v>
      </c>
      <c r="E43" s="91" t="s">
        <v>108</v>
      </c>
      <c r="F43" s="91" t="s">
        <v>126</v>
      </c>
      <c r="G43" s="91" t="s">
        <v>127</v>
      </c>
      <c r="H43" s="91" t="s">
        <v>21</v>
      </c>
      <c r="I43" s="91">
        <v>10.8</v>
      </c>
      <c r="J43" s="91">
        <v>27.1909</v>
      </c>
      <c r="K43" s="91">
        <v>11.8</v>
      </c>
      <c r="L43" s="107">
        <v>49.7909</v>
      </c>
      <c r="M43" s="108" t="s">
        <v>31</v>
      </c>
    </row>
    <row r="44" s="74" customFormat="1" spans="1:13">
      <c r="A44" s="91">
        <v>41</v>
      </c>
      <c r="B44" s="92">
        <v>20243137057</v>
      </c>
      <c r="C44" s="91" t="s">
        <v>175</v>
      </c>
      <c r="D44" s="91" t="s">
        <v>107</v>
      </c>
      <c r="E44" s="91" t="s">
        <v>108</v>
      </c>
      <c r="F44" s="91" t="s">
        <v>145</v>
      </c>
      <c r="G44" s="91" t="s">
        <v>24</v>
      </c>
      <c r="H44" s="91" t="s">
        <v>21</v>
      </c>
      <c r="I44" s="91">
        <v>11.2</v>
      </c>
      <c r="J44" s="91">
        <v>26.975</v>
      </c>
      <c r="K44" s="91">
        <v>11.6</v>
      </c>
      <c r="L44" s="107">
        <v>49.775</v>
      </c>
      <c r="M44" s="108" t="s">
        <v>31</v>
      </c>
    </row>
    <row r="45" s="74" customFormat="1" spans="1:13">
      <c r="A45" s="91">
        <v>42</v>
      </c>
      <c r="B45" s="92">
        <v>20243137058</v>
      </c>
      <c r="C45" s="91" t="s">
        <v>176</v>
      </c>
      <c r="D45" s="93" t="s">
        <v>107</v>
      </c>
      <c r="E45" s="91" t="s">
        <v>108</v>
      </c>
      <c r="F45" s="91" t="s">
        <v>109</v>
      </c>
      <c r="G45" s="93" t="s">
        <v>148</v>
      </c>
      <c r="H45" s="94" t="s">
        <v>21</v>
      </c>
      <c r="I45" s="93">
        <v>11.4</v>
      </c>
      <c r="J45" s="93">
        <v>27.775</v>
      </c>
      <c r="K45" s="93">
        <v>10.6</v>
      </c>
      <c r="L45" s="107">
        <v>49.775</v>
      </c>
      <c r="M45" s="108" t="s">
        <v>31</v>
      </c>
    </row>
    <row r="46" s="74" customFormat="1" spans="1:13">
      <c r="A46" s="91">
        <v>43</v>
      </c>
      <c r="B46" s="92" t="s">
        <v>177</v>
      </c>
      <c r="C46" s="91" t="s">
        <v>178</v>
      </c>
      <c r="D46" s="91" t="s">
        <v>107</v>
      </c>
      <c r="E46" s="91" t="s">
        <v>108</v>
      </c>
      <c r="F46" s="91" t="s">
        <v>113</v>
      </c>
      <c r="G46" s="91" t="s">
        <v>119</v>
      </c>
      <c r="H46" s="91" t="s">
        <v>21</v>
      </c>
      <c r="I46" s="93">
        <v>11.35</v>
      </c>
      <c r="J46" s="93">
        <v>27.125</v>
      </c>
      <c r="K46" s="109">
        <v>11.2</v>
      </c>
      <c r="L46" s="107">
        <v>49.675</v>
      </c>
      <c r="M46" s="108" t="s">
        <v>31</v>
      </c>
    </row>
    <row r="47" spans="1:13">
      <c r="A47" s="95">
        <v>44</v>
      </c>
      <c r="B47" s="96">
        <v>20243137083</v>
      </c>
      <c r="C47" s="95" t="s">
        <v>179</v>
      </c>
      <c r="D47" s="97" t="s">
        <v>107</v>
      </c>
      <c r="E47" s="95" t="s">
        <v>108</v>
      </c>
      <c r="F47" s="95" t="s">
        <v>109</v>
      </c>
      <c r="G47" s="97" t="s">
        <v>155</v>
      </c>
      <c r="H47" s="98" t="s">
        <v>21</v>
      </c>
      <c r="I47" s="97">
        <v>11.2</v>
      </c>
      <c r="J47" s="97">
        <v>27.1091</v>
      </c>
      <c r="K47" s="97">
        <v>11.2</v>
      </c>
      <c r="L47" s="110">
        <v>49.5091</v>
      </c>
      <c r="M47" s="111" t="s">
        <v>37</v>
      </c>
    </row>
    <row r="48" spans="1:13">
      <c r="A48" s="95">
        <v>45</v>
      </c>
      <c r="B48" s="96" t="s">
        <v>180</v>
      </c>
      <c r="C48" s="95" t="s">
        <v>181</v>
      </c>
      <c r="D48" s="95" t="s">
        <v>107</v>
      </c>
      <c r="E48" s="95" t="s">
        <v>108</v>
      </c>
      <c r="F48" s="95" t="s">
        <v>145</v>
      </c>
      <c r="G48" s="95" t="s">
        <v>36</v>
      </c>
      <c r="H48" s="98" t="s">
        <v>21</v>
      </c>
      <c r="I48" s="95">
        <v>11.1</v>
      </c>
      <c r="J48" s="95">
        <v>27.875</v>
      </c>
      <c r="K48" s="95">
        <v>10.5</v>
      </c>
      <c r="L48" s="110">
        <v>49.475</v>
      </c>
      <c r="M48" s="111" t="s">
        <v>37</v>
      </c>
    </row>
    <row r="49" spans="1:13">
      <c r="A49" s="95">
        <v>46</v>
      </c>
      <c r="B49" s="96">
        <v>20243137060</v>
      </c>
      <c r="C49" s="95" t="s">
        <v>182</v>
      </c>
      <c r="D49" s="95" t="s">
        <v>107</v>
      </c>
      <c r="E49" s="95" t="s">
        <v>108</v>
      </c>
      <c r="F49" s="95" t="s">
        <v>145</v>
      </c>
      <c r="G49" s="95" t="s">
        <v>183</v>
      </c>
      <c r="H49" s="95" t="s">
        <v>21</v>
      </c>
      <c r="I49" s="95">
        <v>11.05</v>
      </c>
      <c r="J49" s="95">
        <v>26.925</v>
      </c>
      <c r="K49" s="95">
        <v>11.4</v>
      </c>
      <c r="L49" s="110">
        <v>49.375</v>
      </c>
      <c r="M49" s="111" t="s">
        <v>37</v>
      </c>
    </row>
    <row r="50" spans="1:13">
      <c r="A50" s="95">
        <v>47</v>
      </c>
      <c r="B50" s="96">
        <v>20242015058</v>
      </c>
      <c r="C50" s="95" t="s">
        <v>184</v>
      </c>
      <c r="D50" s="97" t="s">
        <v>18</v>
      </c>
      <c r="E50" s="95" t="s">
        <v>108</v>
      </c>
      <c r="F50" s="95" t="s">
        <v>109</v>
      </c>
      <c r="G50" s="98" t="s">
        <v>44</v>
      </c>
      <c r="H50" s="98" t="s">
        <v>21</v>
      </c>
      <c r="I50" s="97">
        <v>10.4</v>
      </c>
      <c r="J50" s="97">
        <v>27.125</v>
      </c>
      <c r="K50" s="97">
        <v>11.8</v>
      </c>
      <c r="L50" s="110">
        <v>49.325</v>
      </c>
      <c r="M50" s="111" t="s">
        <v>37</v>
      </c>
    </row>
    <row r="51" spans="1:13">
      <c r="A51" s="95">
        <v>48</v>
      </c>
      <c r="B51" s="96" t="s">
        <v>185</v>
      </c>
      <c r="C51" s="95" t="s">
        <v>186</v>
      </c>
      <c r="D51" s="95" t="s">
        <v>107</v>
      </c>
      <c r="E51" s="95" t="s">
        <v>108</v>
      </c>
      <c r="F51" s="95" t="s">
        <v>113</v>
      </c>
      <c r="G51" s="95" t="s">
        <v>30</v>
      </c>
      <c r="H51" s="95" t="s">
        <v>21</v>
      </c>
      <c r="I51" s="95">
        <v>10.5</v>
      </c>
      <c r="J51" s="95">
        <v>27.545</v>
      </c>
      <c r="K51" s="95">
        <v>11.2</v>
      </c>
      <c r="L51" s="110">
        <v>49.245</v>
      </c>
      <c r="M51" s="111" t="s">
        <v>37</v>
      </c>
    </row>
    <row r="52" spans="1:13">
      <c r="A52" s="95">
        <v>49</v>
      </c>
      <c r="B52" s="96">
        <v>20242015075</v>
      </c>
      <c r="C52" s="95" t="s">
        <v>187</v>
      </c>
      <c r="D52" s="97" t="s">
        <v>18</v>
      </c>
      <c r="E52" s="95" t="s">
        <v>108</v>
      </c>
      <c r="F52" s="95" t="s">
        <v>109</v>
      </c>
      <c r="G52" s="97" t="s">
        <v>24</v>
      </c>
      <c r="H52" s="95" t="s">
        <v>21</v>
      </c>
      <c r="I52" s="97">
        <v>10.6</v>
      </c>
      <c r="J52" s="97">
        <v>26.875</v>
      </c>
      <c r="K52" s="97">
        <v>11.6</v>
      </c>
      <c r="L52" s="110">
        <v>49.075</v>
      </c>
      <c r="M52" s="111" t="s">
        <v>37</v>
      </c>
    </row>
    <row r="53" spans="1:13">
      <c r="A53" s="95">
        <v>50</v>
      </c>
      <c r="B53" s="96">
        <v>20243137035</v>
      </c>
      <c r="C53" s="95" t="s">
        <v>188</v>
      </c>
      <c r="D53" s="97" t="s">
        <v>107</v>
      </c>
      <c r="E53" s="95" t="s">
        <v>108</v>
      </c>
      <c r="F53" s="95" t="s">
        <v>109</v>
      </c>
      <c r="G53" s="97" t="s">
        <v>189</v>
      </c>
      <c r="H53" s="98" t="s">
        <v>21</v>
      </c>
      <c r="I53" s="97">
        <v>10</v>
      </c>
      <c r="J53" s="97">
        <v>28.2545</v>
      </c>
      <c r="K53" s="97">
        <v>10.8</v>
      </c>
      <c r="L53" s="110">
        <v>49.0545</v>
      </c>
      <c r="M53" s="111" t="s">
        <v>37</v>
      </c>
    </row>
    <row r="54" spans="1:13">
      <c r="A54" s="95">
        <v>51</v>
      </c>
      <c r="B54" s="96" t="s">
        <v>190</v>
      </c>
      <c r="C54" s="95" t="s">
        <v>191</v>
      </c>
      <c r="D54" s="95" t="s">
        <v>107</v>
      </c>
      <c r="E54" s="95" t="s">
        <v>108</v>
      </c>
      <c r="F54" s="95" t="s">
        <v>113</v>
      </c>
      <c r="G54" s="95" t="s">
        <v>34</v>
      </c>
      <c r="H54" s="95" t="s">
        <v>21</v>
      </c>
      <c r="I54" s="95">
        <v>10.4</v>
      </c>
      <c r="J54" s="95">
        <v>27.6</v>
      </c>
      <c r="K54" s="95">
        <v>11</v>
      </c>
      <c r="L54" s="110">
        <v>49</v>
      </c>
      <c r="M54" s="111" t="s">
        <v>37</v>
      </c>
    </row>
    <row r="55" spans="1:13">
      <c r="A55" s="95">
        <v>52</v>
      </c>
      <c r="B55" s="96">
        <v>20243137076</v>
      </c>
      <c r="C55" s="95" t="s">
        <v>192</v>
      </c>
      <c r="D55" s="95" t="s">
        <v>107</v>
      </c>
      <c r="E55" s="95" t="s">
        <v>108</v>
      </c>
      <c r="F55" s="95" t="s">
        <v>145</v>
      </c>
      <c r="G55" s="95" t="s">
        <v>110</v>
      </c>
      <c r="H55" s="98" t="s">
        <v>21</v>
      </c>
      <c r="I55" s="95">
        <v>10.7</v>
      </c>
      <c r="J55" s="95">
        <v>26.7</v>
      </c>
      <c r="K55" s="95">
        <v>11.6</v>
      </c>
      <c r="L55" s="110">
        <v>49</v>
      </c>
      <c r="M55" s="111" t="s">
        <v>37</v>
      </c>
    </row>
    <row r="56" spans="1:13">
      <c r="A56" s="95">
        <v>53</v>
      </c>
      <c r="B56" s="96" t="s">
        <v>193</v>
      </c>
      <c r="C56" s="95" t="s">
        <v>194</v>
      </c>
      <c r="D56" s="95" t="s">
        <v>18</v>
      </c>
      <c r="E56" s="95" t="s">
        <v>108</v>
      </c>
      <c r="F56" s="95" t="s">
        <v>126</v>
      </c>
      <c r="G56" s="95" t="s">
        <v>36</v>
      </c>
      <c r="H56" s="98" t="s">
        <v>21</v>
      </c>
      <c r="I56" s="95">
        <v>12.1</v>
      </c>
      <c r="J56" s="95">
        <v>26.875</v>
      </c>
      <c r="K56" s="95">
        <v>10</v>
      </c>
      <c r="L56" s="110">
        <v>48.975</v>
      </c>
      <c r="M56" s="111" t="s">
        <v>37</v>
      </c>
    </row>
    <row r="57" spans="1:13">
      <c r="A57" s="95">
        <v>54</v>
      </c>
      <c r="B57" s="96">
        <v>20243137055</v>
      </c>
      <c r="C57" s="95" t="s">
        <v>195</v>
      </c>
      <c r="D57" s="97" t="s">
        <v>107</v>
      </c>
      <c r="E57" s="95" t="s">
        <v>108</v>
      </c>
      <c r="F57" s="95" t="s">
        <v>109</v>
      </c>
      <c r="G57" s="98" t="s">
        <v>44</v>
      </c>
      <c r="H57" s="98" t="s">
        <v>21</v>
      </c>
      <c r="I57" s="97">
        <v>10.6</v>
      </c>
      <c r="J57" s="97">
        <v>27.1636</v>
      </c>
      <c r="K57" s="97">
        <v>11.2</v>
      </c>
      <c r="L57" s="110">
        <v>48.9636</v>
      </c>
      <c r="M57" s="111" t="s">
        <v>37</v>
      </c>
    </row>
    <row r="58" spans="1:13">
      <c r="A58" s="95">
        <v>55</v>
      </c>
      <c r="B58" s="96" t="s">
        <v>196</v>
      </c>
      <c r="C58" s="95" t="s">
        <v>197</v>
      </c>
      <c r="D58" s="95" t="s">
        <v>107</v>
      </c>
      <c r="E58" s="95" t="s">
        <v>108</v>
      </c>
      <c r="F58" s="95" t="s">
        <v>113</v>
      </c>
      <c r="G58" s="95" t="s">
        <v>30</v>
      </c>
      <c r="H58" s="95" t="s">
        <v>21</v>
      </c>
      <c r="I58" s="95">
        <v>10.7</v>
      </c>
      <c r="J58" s="95">
        <v>27.6</v>
      </c>
      <c r="K58" s="95">
        <v>10.6</v>
      </c>
      <c r="L58" s="110">
        <v>48.9</v>
      </c>
      <c r="M58" s="111" t="s">
        <v>37</v>
      </c>
    </row>
    <row r="59" spans="1:13">
      <c r="A59" s="95">
        <v>56</v>
      </c>
      <c r="B59" s="96" t="s">
        <v>198</v>
      </c>
      <c r="C59" s="95" t="s">
        <v>199</v>
      </c>
      <c r="D59" s="95" t="s">
        <v>18</v>
      </c>
      <c r="E59" s="95" t="s">
        <v>108</v>
      </c>
      <c r="F59" s="95" t="s">
        <v>126</v>
      </c>
      <c r="G59" s="95" t="s">
        <v>36</v>
      </c>
      <c r="H59" s="98" t="s">
        <v>21</v>
      </c>
      <c r="I59" s="95">
        <v>10.9</v>
      </c>
      <c r="J59" s="95">
        <v>27.975</v>
      </c>
      <c r="K59" s="95">
        <v>10</v>
      </c>
      <c r="L59" s="110">
        <v>48.875</v>
      </c>
      <c r="M59" s="111" t="s">
        <v>37</v>
      </c>
    </row>
    <row r="60" spans="1:13">
      <c r="A60" s="95">
        <v>57</v>
      </c>
      <c r="B60" s="138" t="s">
        <v>200</v>
      </c>
      <c r="C60" s="95" t="s">
        <v>201</v>
      </c>
      <c r="D60" s="95" t="s">
        <v>18</v>
      </c>
      <c r="E60" s="95" t="s">
        <v>108</v>
      </c>
      <c r="F60" s="95" t="s">
        <v>113</v>
      </c>
      <c r="G60" s="95" t="s">
        <v>119</v>
      </c>
      <c r="H60" s="95" t="s">
        <v>21</v>
      </c>
      <c r="I60" s="95">
        <v>10.9</v>
      </c>
      <c r="J60" s="95">
        <v>27.525</v>
      </c>
      <c r="K60" s="95">
        <v>10.4</v>
      </c>
      <c r="L60" s="110">
        <v>48.825</v>
      </c>
      <c r="M60" s="111" t="s">
        <v>37</v>
      </c>
    </row>
    <row r="61" spans="1:13">
      <c r="A61" s="95">
        <v>58</v>
      </c>
      <c r="B61" s="96">
        <v>20243137102</v>
      </c>
      <c r="C61" s="95" t="s">
        <v>202</v>
      </c>
      <c r="D61" s="95" t="s">
        <v>107</v>
      </c>
      <c r="E61" s="95" t="s">
        <v>108</v>
      </c>
      <c r="F61" s="95" t="s">
        <v>113</v>
      </c>
      <c r="G61" s="95" t="s">
        <v>203</v>
      </c>
      <c r="H61" s="95" t="s">
        <v>21</v>
      </c>
      <c r="I61" s="95">
        <v>10.2</v>
      </c>
      <c r="J61" s="95">
        <v>27.7364</v>
      </c>
      <c r="K61" s="95">
        <v>10.8</v>
      </c>
      <c r="L61" s="110">
        <v>48.7364</v>
      </c>
      <c r="M61" s="111" t="s">
        <v>37</v>
      </c>
    </row>
    <row r="62" spans="1:13">
      <c r="A62" s="95">
        <v>59</v>
      </c>
      <c r="B62" s="96">
        <v>20243137096</v>
      </c>
      <c r="C62" s="95" t="s">
        <v>204</v>
      </c>
      <c r="D62" s="97" t="s">
        <v>107</v>
      </c>
      <c r="E62" s="95" t="s">
        <v>108</v>
      </c>
      <c r="F62" s="95" t="s">
        <v>109</v>
      </c>
      <c r="G62" s="97" t="s">
        <v>189</v>
      </c>
      <c r="H62" s="98" t="s">
        <v>21</v>
      </c>
      <c r="I62" s="97">
        <v>10.2</v>
      </c>
      <c r="J62" s="97">
        <v>26.9182</v>
      </c>
      <c r="K62" s="97">
        <v>11.6</v>
      </c>
      <c r="L62" s="110">
        <v>48.7182</v>
      </c>
      <c r="M62" s="111" t="s">
        <v>37</v>
      </c>
    </row>
    <row r="63" spans="1:13">
      <c r="A63" s="95">
        <v>60</v>
      </c>
      <c r="B63" s="99">
        <v>20243137053</v>
      </c>
      <c r="C63" s="100" t="s">
        <v>205</v>
      </c>
      <c r="D63" s="99" t="s">
        <v>107</v>
      </c>
      <c r="E63" s="99" t="s">
        <v>108</v>
      </c>
      <c r="F63" s="99" t="s">
        <v>118</v>
      </c>
      <c r="G63" s="99" t="s">
        <v>206</v>
      </c>
      <c r="H63" s="99" t="s">
        <v>207</v>
      </c>
      <c r="I63" s="99">
        <v>11.65</v>
      </c>
      <c r="J63" s="99">
        <v>26.97</v>
      </c>
      <c r="K63" s="99">
        <v>10</v>
      </c>
      <c r="L63" s="112">
        <v>48.62</v>
      </c>
      <c r="M63" s="111" t="s">
        <v>37</v>
      </c>
    </row>
    <row r="64" spans="1:13">
      <c r="A64" s="95">
        <v>61</v>
      </c>
      <c r="B64" s="96">
        <v>20242015053</v>
      </c>
      <c r="C64" s="95" t="s">
        <v>208</v>
      </c>
      <c r="D64" s="97" t="s">
        <v>18</v>
      </c>
      <c r="E64" s="95" t="s">
        <v>108</v>
      </c>
      <c r="F64" s="95" t="s">
        <v>109</v>
      </c>
      <c r="G64" s="98" t="s">
        <v>44</v>
      </c>
      <c r="H64" s="98" t="s">
        <v>21</v>
      </c>
      <c r="I64" s="97">
        <v>10.6</v>
      </c>
      <c r="J64" s="97">
        <v>26.8</v>
      </c>
      <c r="K64" s="97">
        <v>11.2</v>
      </c>
      <c r="L64" s="110">
        <v>48.6</v>
      </c>
      <c r="M64" s="111" t="s">
        <v>37</v>
      </c>
    </row>
    <row r="65" spans="1:13">
      <c r="A65" s="95">
        <v>62</v>
      </c>
      <c r="B65" s="96">
        <v>20243137085</v>
      </c>
      <c r="C65" s="95" t="s">
        <v>209</v>
      </c>
      <c r="D65" s="95" t="s">
        <v>107</v>
      </c>
      <c r="E65" s="95" t="s">
        <v>108</v>
      </c>
      <c r="F65" s="95" t="s">
        <v>145</v>
      </c>
      <c r="G65" s="95" t="s">
        <v>169</v>
      </c>
      <c r="H65" s="98" t="s">
        <v>21</v>
      </c>
      <c r="I65" s="95">
        <v>11.2</v>
      </c>
      <c r="J65" s="95">
        <v>26.725</v>
      </c>
      <c r="K65" s="95">
        <v>10.4</v>
      </c>
      <c r="L65" s="110">
        <v>48.325</v>
      </c>
      <c r="M65" s="111" t="s">
        <v>37</v>
      </c>
    </row>
    <row r="66" spans="1:13">
      <c r="A66" s="95">
        <v>63</v>
      </c>
      <c r="B66" s="96">
        <v>20242015052</v>
      </c>
      <c r="C66" s="95" t="s">
        <v>210</v>
      </c>
      <c r="D66" s="97" t="s">
        <v>18</v>
      </c>
      <c r="E66" s="95" t="s">
        <v>108</v>
      </c>
      <c r="F66" s="95" t="s">
        <v>109</v>
      </c>
      <c r="G66" s="97" t="s">
        <v>28</v>
      </c>
      <c r="H66" s="98" t="s">
        <v>21</v>
      </c>
      <c r="I66" s="97">
        <v>10.6</v>
      </c>
      <c r="J66" s="97">
        <v>27.5</v>
      </c>
      <c r="K66" s="97">
        <v>10.2</v>
      </c>
      <c r="L66" s="110">
        <v>48.3</v>
      </c>
      <c r="M66" s="111" t="s">
        <v>37</v>
      </c>
    </row>
    <row r="67" spans="1:13">
      <c r="A67" s="95">
        <v>64</v>
      </c>
      <c r="B67" s="96">
        <v>20242015011</v>
      </c>
      <c r="C67" s="95" t="s">
        <v>211</v>
      </c>
      <c r="D67" s="97" t="s">
        <v>18</v>
      </c>
      <c r="E67" s="95" t="s">
        <v>108</v>
      </c>
      <c r="F67" s="95" t="s">
        <v>109</v>
      </c>
      <c r="G67" s="97" t="s">
        <v>39</v>
      </c>
      <c r="H67" s="98" t="s">
        <v>21</v>
      </c>
      <c r="I67" s="97">
        <v>10.65</v>
      </c>
      <c r="J67" s="97">
        <v>26.7545</v>
      </c>
      <c r="K67" s="97">
        <v>10.8</v>
      </c>
      <c r="L67" s="110">
        <v>48.2045</v>
      </c>
      <c r="M67" s="111" t="s">
        <v>37</v>
      </c>
    </row>
    <row r="68" spans="1:13">
      <c r="A68" s="95">
        <v>65</v>
      </c>
      <c r="B68" s="96">
        <v>20243137006</v>
      </c>
      <c r="C68" s="95" t="s">
        <v>212</v>
      </c>
      <c r="D68" s="97" t="s">
        <v>107</v>
      </c>
      <c r="E68" s="95" t="s">
        <v>108</v>
      </c>
      <c r="F68" s="95" t="s">
        <v>109</v>
      </c>
      <c r="G68" s="97" t="s">
        <v>155</v>
      </c>
      <c r="H68" s="98" t="s">
        <v>21</v>
      </c>
      <c r="I68" s="97">
        <v>10.4</v>
      </c>
      <c r="J68" s="97">
        <v>26.7818</v>
      </c>
      <c r="K68" s="97">
        <v>11</v>
      </c>
      <c r="L68" s="110">
        <v>48.1818</v>
      </c>
      <c r="M68" s="111" t="s">
        <v>37</v>
      </c>
    </row>
    <row r="69" spans="1:13">
      <c r="A69" s="95">
        <v>66</v>
      </c>
      <c r="B69" s="96">
        <v>20243137125</v>
      </c>
      <c r="C69" s="100" t="s">
        <v>213</v>
      </c>
      <c r="D69" s="95" t="s">
        <v>107</v>
      </c>
      <c r="E69" s="95" t="s">
        <v>108</v>
      </c>
      <c r="F69" s="95" t="s">
        <v>118</v>
      </c>
      <c r="G69" s="95" t="s">
        <v>214</v>
      </c>
      <c r="H69" s="95" t="s">
        <v>21</v>
      </c>
      <c r="I69" s="95">
        <v>10.5</v>
      </c>
      <c r="J69" s="95">
        <v>27.1909</v>
      </c>
      <c r="K69" s="95">
        <v>10.4</v>
      </c>
      <c r="L69" s="110">
        <v>48.0909</v>
      </c>
      <c r="M69" s="111" t="s">
        <v>37</v>
      </c>
    </row>
    <row r="70" spans="1:13">
      <c r="A70" s="95">
        <v>67</v>
      </c>
      <c r="B70" s="96" t="s">
        <v>215</v>
      </c>
      <c r="C70" s="95" t="s">
        <v>216</v>
      </c>
      <c r="D70" s="95" t="s">
        <v>107</v>
      </c>
      <c r="E70" s="95" t="s">
        <v>108</v>
      </c>
      <c r="F70" s="95" t="s">
        <v>113</v>
      </c>
      <c r="G70" s="95" t="s">
        <v>151</v>
      </c>
      <c r="H70" s="95" t="s">
        <v>21</v>
      </c>
      <c r="I70" s="95">
        <v>10.2</v>
      </c>
      <c r="J70" s="95">
        <v>27.7364</v>
      </c>
      <c r="K70" s="95">
        <v>10</v>
      </c>
      <c r="L70" s="110">
        <v>47.9364</v>
      </c>
      <c r="M70" s="111" t="s">
        <v>37</v>
      </c>
    </row>
    <row r="71" spans="1:13">
      <c r="A71" s="95">
        <v>68</v>
      </c>
      <c r="B71" s="96">
        <v>20243137128</v>
      </c>
      <c r="C71" s="100" t="s">
        <v>217</v>
      </c>
      <c r="D71" s="95" t="s">
        <v>107</v>
      </c>
      <c r="E71" s="95" t="s">
        <v>108</v>
      </c>
      <c r="F71" s="95" t="s">
        <v>118</v>
      </c>
      <c r="G71" s="95" t="s">
        <v>218</v>
      </c>
      <c r="H71" s="95" t="s">
        <v>21</v>
      </c>
      <c r="I71" s="95">
        <v>10</v>
      </c>
      <c r="J71" s="95">
        <v>27.725</v>
      </c>
      <c r="K71" s="95">
        <v>10.2</v>
      </c>
      <c r="L71" s="110">
        <v>47.925</v>
      </c>
      <c r="M71" s="111" t="s">
        <v>37</v>
      </c>
    </row>
    <row r="72" spans="1:13">
      <c r="A72" s="95">
        <v>69</v>
      </c>
      <c r="B72" s="96">
        <v>20243137117</v>
      </c>
      <c r="C72" s="95" t="s">
        <v>219</v>
      </c>
      <c r="D72" s="97" t="s">
        <v>107</v>
      </c>
      <c r="E72" s="95" t="s">
        <v>108</v>
      </c>
      <c r="F72" s="95" t="s">
        <v>109</v>
      </c>
      <c r="G72" s="97" t="s">
        <v>148</v>
      </c>
      <c r="H72" s="97" t="s">
        <v>21</v>
      </c>
      <c r="I72" s="97">
        <v>10</v>
      </c>
      <c r="J72" s="97">
        <v>26.6455</v>
      </c>
      <c r="K72" s="97">
        <v>11.2</v>
      </c>
      <c r="L72" s="110">
        <v>47.8455</v>
      </c>
      <c r="M72" s="111" t="s">
        <v>37</v>
      </c>
    </row>
    <row r="73" spans="1:13">
      <c r="A73" s="95">
        <v>70</v>
      </c>
      <c r="B73" s="96">
        <v>20242015049</v>
      </c>
      <c r="C73" s="95" t="s">
        <v>220</v>
      </c>
      <c r="D73" s="97" t="s">
        <v>18</v>
      </c>
      <c r="E73" s="95" t="s">
        <v>108</v>
      </c>
      <c r="F73" s="95" t="s">
        <v>109</v>
      </c>
      <c r="G73" s="97" t="s">
        <v>189</v>
      </c>
      <c r="H73" s="98" t="s">
        <v>21</v>
      </c>
      <c r="I73" s="97">
        <v>10</v>
      </c>
      <c r="J73" s="97">
        <v>27.2</v>
      </c>
      <c r="K73" s="97">
        <v>10.6</v>
      </c>
      <c r="L73" s="110">
        <v>47.8</v>
      </c>
      <c r="M73" s="111" t="s">
        <v>37</v>
      </c>
    </row>
    <row r="74" spans="1:13">
      <c r="A74" s="95">
        <v>71</v>
      </c>
      <c r="B74" s="96">
        <v>20243137046</v>
      </c>
      <c r="C74" s="95" t="s">
        <v>221</v>
      </c>
      <c r="D74" s="95" t="s">
        <v>107</v>
      </c>
      <c r="E74" s="95" t="s">
        <v>108</v>
      </c>
      <c r="F74" s="95" t="s">
        <v>145</v>
      </c>
      <c r="G74" s="95" t="s">
        <v>148</v>
      </c>
      <c r="H74" s="97" t="s">
        <v>21</v>
      </c>
      <c r="I74" s="95">
        <v>11</v>
      </c>
      <c r="J74" s="95">
        <v>26.75</v>
      </c>
      <c r="K74" s="95">
        <v>10</v>
      </c>
      <c r="L74" s="110">
        <v>47.75</v>
      </c>
      <c r="M74" s="111" t="s">
        <v>37</v>
      </c>
    </row>
    <row r="75" spans="1:13">
      <c r="A75" s="95">
        <v>72</v>
      </c>
      <c r="B75" s="96">
        <v>20243137129</v>
      </c>
      <c r="C75" s="95" t="s">
        <v>222</v>
      </c>
      <c r="D75" s="97" t="s">
        <v>107</v>
      </c>
      <c r="E75" s="95" t="s">
        <v>108</v>
      </c>
      <c r="F75" s="95" t="s">
        <v>109</v>
      </c>
      <c r="G75" s="97" t="s">
        <v>189</v>
      </c>
      <c r="H75" s="98" t="s">
        <v>21</v>
      </c>
      <c r="I75" s="97">
        <v>10</v>
      </c>
      <c r="J75" s="97">
        <v>27.2727</v>
      </c>
      <c r="K75" s="97">
        <v>10.2</v>
      </c>
      <c r="L75" s="110">
        <v>47.4727</v>
      </c>
      <c r="M75" s="111" t="s">
        <v>37</v>
      </c>
    </row>
    <row r="76" spans="1:13">
      <c r="A76" s="95">
        <v>73</v>
      </c>
      <c r="B76" s="96">
        <v>20243137086</v>
      </c>
      <c r="C76" s="100" t="s">
        <v>223</v>
      </c>
      <c r="D76" s="95" t="s">
        <v>107</v>
      </c>
      <c r="E76" s="95" t="s">
        <v>108</v>
      </c>
      <c r="F76" s="95" t="s">
        <v>118</v>
      </c>
      <c r="G76" s="95" t="s">
        <v>214</v>
      </c>
      <c r="H76" s="95" t="s">
        <v>21</v>
      </c>
      <c r="I76" s="95">
        <v>10.2</v>
      </c>
      <c r="J76" s="95">
        <v>27.03</v>
      </c>
      <c r="K76" s="95">
        <v>10.2</v>
      </c>
      <c r="L76" s="110">
        <v>47.43</v>
      </c>
      <c r="M76" s="111" t="s">
        <v>37</v>
      </c>
    </row>
    <row r="77" spans="1:13">
      <c r="A77" s="95">
        <v>74</v>
      </c>
      <c r="B77" s="96">
        <v>20253137014</v>
      </c>
      <c r="C77" s="95" t="s">
        <v>224</v>
      </c>
      <c r="D77" s="95" t="s">
        <v>107</v>
      </c>
      <c r="E77" s="95" t="s">
        <v>108</v>
      </c>
      <c r="F77" s="95" t="s">
        <v>225</v>
      </c>
      <c r="G77" s="95" t="s">
        <v>169</v>
      </c>
      <c r="H77" s="98" t="s">
        <v>21</v>
      </c>
      <c r="I77" s="95">
        <v>10</v>
      </c>
      <c r="J77" s="95">
        <v>27.375</v>
      </c>
      <c r="K77" s="95">
        <v>10</v>
      </c>
      <c r="L77" s="110">
        <v>47.375</v>
      </c>
      <c r="M77" s="111" t="s">
        <v>37</v>
      </c>
    </row>
    <row r="78" spans="1:13">
      <c r="A78" s="95">
        <v>75</v>
      </c>
      <c r="B78" s="96">
        <v>20242015059</v>
      </c>
      <c r="C78" s="95" t="s">
        <v>226</v>
      </c>
      <c r="D78" s="97" t="s">
        <v>18</v>
      </c>
      <c r="E78" s="95" t="s">
        <v>108</v>
      </c>
      <c r="F78" s="95" t="s">
        <v>109</v>
      </c>
      <c r="G78" s="97" t="s">
        <v>189</v>
      </c>
      <c r="H78" s="98" t="s">
        <v>21</v>
      </c>
      <c r="I78" s="97">
        <v>10</v>
      </c>
      <c r="J78" s="97">
        <v>27.1</v>
      </c>
      <c r="K78" s="97">
        <v>10.2</v>
      </c>
      <c r="L78" s="110">
        <v>47.3</v>
      </c>
      <c r="M78" s="111" t="s">
        <v>37</v>
      </c>
    </row>
    <row r="79" spans="1:13">
      <c r="A79" s="95">
        <v>76</v>
      </c>
      <c r="B79" s="96" t="s">
        <v>227</v>
      </c>
      <c r="C79" s="95" t="s">
        <v>228</v>
      </c>
      <c r="D79" s="95" t="s">
        <v>107</v>
      </c>
      <c r="E79" s="95" t="s">
        <v>108</v>
      </c>
      <c r="F79" s="95" t="s">
        <v>113</v>
      </c>
      <c r="G79" s="95" t="s">
        <v>34</v>
      </c>
      <c r="H79" s="95" t="s">
        <v>21</v>
      </c>
      <c r="I79" s="97">
        <v>10</v>
      </c>
      <c r="J79" s="97">
        <v>27.0818</v>
      </c>
      <c r="K79" s="97">
        <v>10.2</v>
      </c>
      <c r="L79" s="110">
        <v>47.2818</v>
      </c>
      <c r="M79" s="111" t="s">
        <v>37</v>
      </c>
    </row>
    <row r="80" spans="1:13">
      <c r="A80" s="95">
        <v>77</v>
      </c>
      <c r="B80" s="96">
        <v>20243137137</v>
      </c>
      <c r="C80" s="95" t="s">
        <v>229</v>
      </c>
      <c r="D80" s="95" t="s">
        <v>107</v>
      </c>
      <c r="E80" s="95" t="s">
        <v>108</v>
      </c>
      <c r="F80" s="95" t="s">
        <v>145</v>
      </c>
      <c r="G80" s="95" t="s">
        <v>151</v>
      </c>
      <c r="H80" s="95" t="s">
        <v>21</v>
      </c>
      <c r="I80" s="95">
        <v>10</v>
      </c>
      <c r="J80" s="95">
        <v>26.65</v>
      </c>
      <c r="K80" s="95">
        <v>10.6</v>
      </c>
      <c r="L80" s="110">
        <v>47.25</v>
      </c>
      <c r="M80" s="111" t="s">
        <v>37</v>
      </c>
    </row>
    <row r="81" spans="1:13">
      <c r="A81" s="95">
        <v>78</v>
      </c>
      <c r="B81" s="99">
        <v>20243137114</v>
      </c>
      <c r="C81" s="100" t="s">
        <v>230</v>
      </c>
      <c r="D81" s="99" t="s">
        <v>107</v>
      </c>
      <c r="E81" s="99" t="s">
        <v>108</v>
      </c>
      <c r="F81" s="99" t="s">
        <v>118</v>
      </c>
      <c r="G81" s="99" t="s">
        <v>206</v>
      </c>
      <c r="H81" s="99" t="s">
        <v>207</v>
      </c>
      <c r="I81" s="99">
        <v>10</v>
      </c>
      <c r="J81" s="99">
        <v>27.22</v>
      </c>
      <c r="K81" s="99">
        <v>10</v>
      </c>
      <c r="L81" s="112">
        <v>47.22</v>
      </c>
      <c r="M81" s="111" t="s">
        <v>37</v>
      </c>
    </row>
    <row r="82" spans="1:13">
      <c r="A82" s="95">
        <v>79</v>
      </c>
      <c r="B82" s="96">
        <v>20243137133</v>
      </c>
      <c r="C82" s="100" t="s">
        <v>231</v>
      </c>
      <c r="D82" s="95" t="s">
        <v>107</v>
      </c>
      <c r="E82" s="95" t="s">
        <v>108</v>
      </c>
      <c r="F82" s="95" t="s">
        <v>118</v>
      </c>
      <c r="G82" s="95" t="s">
        <v>24</v>
      </c>
      <c r="H82" s="95" t="s">
        <v>21</v>
      </c>
      <c r="I82" s="95">
        <v>10.2</v>
      </c>
      <c r="J82" s="95">
        <v>26.209</v>
      </c>
      <c r="K82" s="95">
        <v>10.6</v>
      </c>
      <c r="L82" s="110">
        <v>47.009</v>
      </c>
      <c r="M82" s="111" t="s">
        <v>37</v>
      </c>
    </row>
    <row r="83" spans="1:13">
      <c r="A83" s="95">
        <v>80</v>
      </c>
      <c r="B83" s="96">
        <v>20243137094</v>
      </c>
      <c r="C83" s="95" t="s">
        <v>232</v>
      </c>
      <c r="D83" s="95" t="s">
        <v>107</v>
      </c>
      <c r="E83" s="95" t="s">
        <v>108</v>
      </c>
      <c r="F83" s="95" t="s">
        <v>145</v>
      </c>
      <c r="G83" s="95" t="s">
        <v>24</v>
      </c>
      <c r="H83" s="95" t="s">
        <v>21</v>
      </c>
      <c r="I83" s="95">
        <v>10.2</v>
      </c>
      <c r="J83" s="95">
        <v>26.525</v>
      </c>
      <c r="K83" s="95">
        <v>10.2</v>
      </c>
      <c r="L83" s="110">
        <v>46.925</v>
      </c>
      <c r="M83" s="111" t="s">
        <v>37</v>
      </c>
    </row>
    <row r="84" spans="1:13">
      <c r="A84" s="95">
        <v>81</v>
      </c>
      <c r="B84" s="96">
        <v>20242015046</v>
      </c>
      <c r="C84" s="95" t="s">
        <v>233</v>
      </c>
      <c r="D84" s="97" t="s">
        <v>18</v>
      </c>
      <c r="E84" s="95" t="s">
        <v>108</v>
      </c>
      <c r="F84" s="95" t="s">
        <v>109</v>
      </c>
      <c r="G84" s="97" t="s">
        <v>24</v>
      </c>
      <c r="H84" s="95" t="s">
        <v>21</v>
      </c>
      <c r="I84" s="97">
        <v>10</v>
      </c>
      <c r="J84" s="97">
        <v>26.725</v>
      </c>
      <c r="K84" s="97">
        <v>10.2</v>
      </c>
      <c r="L84" s="110">
        <v>46.925</v>
      </c>
      <c r="M84" s="111" t="s">
        <v>37</v>
      </c>
    </row>
    <row r="85" spans="1:13">
      <c r="A85" s="95">
        <v>82</v>
      </c>
      <c r="B85" s="96" t="s">
        <v>234</v>
      </c>
      <c r="C85" s="95" t="s">
        <v>235</v>
      </c>
      <c r="D85" s="95" t="s">
        <v>18</v>
      </c>
      <c r="E85" s="95" t="s">
        <v>108</v>
      </c>
      <c r="F85" s="95" t="s">
        <v>113</v>
      </c>
      <c r="G85" s="95" t="s">
        <v>30</v>
      </c>
      <c r="H85" s="95" t="s">
        <v>21</v>
      </c>
      <c r="I85" s="95">
        <v>10.2</v>
      </c>
      <c r="J85" s="95">
        <v>26.32</v>
      </c>
      <c r="K85" s="95">
        <v>10.2</v>
      </c>
      <c r="L85" s="110">
        <v>46.72</v>
      </c>
      <c r="M85" s="111" t="s">
        <v>37</v>
      </c>
    </row>
    <row r="86" spans="1:13">
      <c r="A86" s="95">
        <v>83</v>
      </c>
      <c r="B86" s="96">
        <v>20243137021</v>
      </c>
      <c r="C86" s="100" t="s">
        <v>236</v>
      </c>
      <c r="D86" s="95" t="s">
        <v>107</v>
      </c>
      <c r="E86" s="95" t="s">
        <v>108</v>
      </c>
      <c r="F86" s="95" t="s">
        <v>118</v>
      </c>
      <c r="G86" s="95" t="s">
        <v>24</v>
      </c>
      <c r="H86" s="95" t="s">
        <v>21</v>
      </c>
      <c r="I86" s="95">
        <v>10</v>
      </c>
      <c r="J86" s="95">
        <v>26.4818</v>
      </c>
      <c r="K86" s="95">
        <v>10.2</v>
      </c>
      <c r="L86" s="110">
        <v>46.6818</v>
      </c>
      <c r="M86" s="111" t="s">
        <v>37</v>
      </c>
    </row>
    <row r="87" spans="1:13">
      <c r="A87" s="95">
        <v>84</v>
      </c>
      <c r="B87" s="96">
        <v>20243137001</v>
      </c>
      <c r="C87" s="100" t="s">
        <v>237</v>
      </c>
      <c r="D87" s="95" t="s">
        <v>107</v>
      </c>
      <c r="E87" s="95" t="s">
        <v>108</v>
      </c>
      <c r="F87" s="95" t="s">
        <v>118</v>
      </c>
      <c r="G87" s="95" t="s">
        <v>238</v>
      </c>
      <c r="H87" s="95" t="s">
        <v>21</v>
      </c>
      <c r="I87" s="95">
        <v>10</v>
      </c>
      <c r="J87" s="95">
        <v>26.65</v>
      </c>
      <c r="K87" s="95">
        <v>10</v>
      </c>
      <c r="L87" s="110">
        <v>46.65</v>
      </c>
      <c r="M87" s="111" t="s">
        <v>37</v>
      </c>
    </row>
    <row r="88" spans="1:13">
      <c r="A88" s="95">
        <v>85</v>
      </c>
      <c r="B88" s="96" t="s">
        <v>239</v>
      </c>
      <c r="C88" s="95" t="s">
        <v>240</v>
      </c>
      <c r="D88" s="95" t="s">
        <v>18</v>
      </c>
      <c r="E88" s="95" t="s">
        <v>108</v>
      </c>
      <c r="F88" s="95" t="s">
        <v>113</v>
      </c>
      <c r="G88" s="95" t="s">
        <v>30</v>
      </c>
      <c r="H88" s="95" t="s">
        <v>21</v>
      </c>
      <c r="I88" s="95">
        <v>10</v>
      </c>
      <c r="J88" s="95">
        <v>26.65</v>
      </c>
      <c r="K88" s="95">
        <v>10</v>
      </c>
      <c r="L88" s="110">
        <v>46.65</v>
      </c>
      <c r="M88" s="111" t="s">
        <v>37</v>
      </c>
    </row>
    <row r="89" spans="1:13">
      <c r="A89" s="95">
        <v>86</v>
      </c>
      <c r="B89" s="96">
        <v>20243137071</v>
      </c>
      <c r="C89" s="95" t="s">
        <v>241</v>
      </c>
      <c r="D89" s="95" t="s">
        <v>107</v>
      </c>
      <c r="E89" s="95" t="s">
        <v>108</v>
      </c>
      <c r="F89" s="95" t="s">
        <v>225</v>
      </c>
      <c r="G89" s="95" t="s">
        <v>148</v>
      </c>
      <c r="H89" s="98" t="s">
        <v>21</v>
      </c>
      <c r="I89" s="95">
        <v>10</v>
      </c>
      <c r="J89" s="95">
        <v>26.3</v>
      </c>
      <c r="K89" s="95">
        <v>10</v>
      </c>
      <c r="L89" s="110">
        <v>46.3</v>
      </c>
      <c r="M89" s="111" t="s">
        <v>37</v>
      </c>
    </row>
    <row r="90" spans="1:13">
      <c r="A90" s="95">
        <v>87</v>
      </c>
      <c r="B90" s="96">
        <v>20243137032</v>
      </c>
      <c r="C90" s="95" t="s">
        <v>242</v>
      </c>
      <c r="D90" s="97" t="s">
        <v>107</v>
      </c>
      <c r="E90" s="95" t="s">
        <v>108</v>
      </c>
      <c r="F90" s="95" t="s">
        <v>109</v>
      </c>
      <c r="G90" s="97" t="s">
        <v>39</v>
      </c>
      <c r="H90" s="95" t="s">
        <v>21</v>
      </c>
      <c r="I90" s="97">
        <v>10</v>
      </c>
      <c r="J90" s="97">
        <v>26.07</v>
      </c>
      <c r="K90" s="97">
        <v>10</v>
      </c>
      <c r="L90" s="110">
        <v>46.07</v>
      </c>
      <c r="M90" s="111" t="s">
        <v>37</v>
      </c>
    </row>
    <row r="91" s="73" customFormat="1" spans="1:13">
      <c r="A91" s="85">
        <v>88</v>
      </c>
      <c r="B91" s="85">
        <v>20243137044</v>
      </c>
      <c r="C91" s="85" t="s">
        <v>243</v>
      </c>
      <c r="D91" s="85" t="s">
        <v>107</v>
      </c>
      <c r="E91" s="85" t="s">
        <v>108</v>
      </c>
      <c r="F91" s="85" t="s">
        <v>145</v>
      </c>
      <c r="G91" s="85" t="s">
        <v>244</v>
      </c>
      <c r="H91" s="85" t="s">
        <v>245</v>
      </c>
      <c r="I91" s="85">
        <v>11.6</v>
      </c>
      <c r="J91" s="85">
        <v>27.2499</v>
      </c>
      <c r="K91" s="85">
        <v>16.595</v>
      </c>
      <c r="L91" s="85">
        <v>55.4449</v>
      </c>
      <c r="M91" s="113" t="s">
        <v>25</v>
      </c>
    </row>
    <row r="92" s="73" customFormat="1" spans="1:13">
      <c r="A92" s="85">
        <v>89</v>
      </c>
      <c r="B92" s="85">
        <v>20243137068</v>
      </c>
      <c r="C92" s="85" t="s">
        <v>246</v>
      </c>
      <c r="D92" s="85" t="s">
        <v>107</v>
      </c>
      <c r="E92" s="85" t="s">
        <v>108</v>
      </c>
      <c r="F92" s="85" t="s">
        <v>145</v>
      </c>
      <c r="G92" s="85" t="s">
        <v>244</v>
      </c>
      <c r="H92" s="85" t="s">
        <v>245</v>
      </c>
      <c r="I92" s="85">
        <v>14.55</v>
      </c>
      <c r="J92" s="85">
        <v>27.201</v>
      </c>
      <c r="K92" s="85">
        <v>12</v>
      </c>
      <c r="L92" s="85">
        <v>53.751</v>
      </c>
      <c r="M92" s="113" t="s">
        <v>25</v>
      </c>
    </row>
    <row r="93" s="73" customFormat="1" spans="1:13">
      <c r="A93" s="85">
        <v>90</v>
      </c>
      <c r="B93" s="85">
        <v>20243137087</v>
      </c>
      <c r="C93" s="85" t="s">
        <v>247</v>
      </c>
      <c r="D93" s="85" t="s">
        <v>107</v>
      </c>
      <c r="E93" s="85" t="s">
        <v>108</v>
      </c>
      <c r="F93" s="85" t="s">
        <v>248</v>
      </c>
      <c r="G93" s="85" t="s">
        <v>249</v>
      </c>
      <c r="H93" s="85" t="s">
        <v>245</v>
      </c>
      <c r="I93" s="85">
        <v>13.25</v>
      </c>
      <c r="J93" s="85">
        <v>28.2273</v>
      </c>
      <c r="K93" s="85">
        <v>12</v>
      </c>
      <c r="L93" s="85">
        <v>53.4773</v>
      </c>
      <c r="M93" s="113" t="s">
        <v>25</v>
      </c>
    </row>
    <row r="94" s="73" customFormat="1" spans="1:13">
      <c r="A94" s="85">
        <v>91</v>
      </c>
      <c r="B94" s="85">
        <v>20242015074</v>
      </c>
      <c r="C94" s="85" t="s">
        <v>250</v>
      </c>
      <c r="D94" s="85" t="s">
        <v>18</v>
      </c>
      <c r="E94" s="85" t="s">
        <v>108</v>
      </c>
      <c r="F94" s="85" t="s">
        <v>248</v>
      </c>
      <c r="G94" s="85" t="s">
        <v>51</v>
      </c>
      <c r="H94" s="85" t="s">
        <v>245</v>
      </c>
      <c r="I94" s="85">
        <v>11.6</v>
      </c>
      <c r="J94" s="85">
        <v>26.65</v>
      </c>
      <c r="K94" s="85">
        <v>14.5</v>
      </c>
      <c r="L94" s="85">
        <f>SUM(I94+J94+K94)</f>
        <v>52.75</v>
      </c>
      <c r="M94" s="113" t="s">
        <v>25</v>
      </c>
    </row>
    <row r="95" s="73" customFormat="1" spans="1:13">
      <c r="A95" s="85">
        <v>92</v>
      </c>
      <c r="B95" s="85">
        <v>20243137110</v>
      </c>
      <c r="C95" s="85" t="s">
        <v>251</v>
      </c>
      <c r="D95" s="85" t="s">
        <v>107</v>
      </c>
      <c r="E95" s="85" t="s">
        <v>108</v>
      </c>
      <c r="F95" s="85" t="s">
        <v>145</v>
      </c>
      <c r="G95" s="85" t="s">
        <v>252</v>
      </c>
      <c r="H95" s="85" t="s">
        <v>245</v>
      </c>
      <c r="I95" s="85">
        <v>13.35</v>
      </c>
      <c r="J95" s="85">
        <v>27.5077</v>
      </c>
      <c r="K95" s="85">
        <v>11.8</v>
      </c>
      <c r="L95" s="85">
        <v>52.6577</v>
      </c>
      <c r="M95" s="113" t="s">
        <v>25</v>
      </c>
    </row>
    <row r="96" s="73" customFormat="1" spans="1:13">
      <c r="A96" s="85">
        <v>93</v>
      </c>
      <c r="B96" s="85">
        <v>20242015048</v>
      </c>
      <c r="C96" s="85" t="s">
        <v>253</v>
      </c>
      <c r="D96" s="85" t="s">
        <v>18</v>
      </c>
      <c r="E96" s="85" t="s">
        <v>108</v>
      </c>
      <c r="F96" s="85" t="s">
        <v>248</v>
      </c>
      <c r="G96" s="85" t="s">
        <v>254</v>
      </c>
      <c r="H96" s="85" t="s">
        <v>245</v>
      </c>
      <c r="I96" s="85">
        <v>12.65</v>
      </c>
      <c r="J96" s="85">
        <v>27.85</v>
      </c>
      <c r="K96" s="85">
        <v>11.8</v>
      </c>
      <c r="L96" s="85">
        <v>52.3</v>
      </c>
      <c r="M96" s="113" t="s">
        <v>25</v>
      </c>
    </row>
    <row r="97" s="73" customFormat="1" spans="1:13">
      <c r="A97" s="85">
        <v>94</v>
      </c>
      <c r="B97" s="85">
        <v>20243137072</v>
      </c>
      <c r="C97" s="85" t="s">
        <v>255</v>
      </c>
      <c r="D97" s="85" t="s">
        <v>107</v>
      </c>
      <c r="E97" s="85" t="s">
        <v>108</v>
      </c>
      <c r="F97" s="85" t="s">
        <v>248</v>
      </c>
      <c r="G97" s="85" t="s">
        <v>256</v>
      </c>
      <c r="H97" s="85" t="s">
        <v>245</v>
      </c>
      <c r="I97" s="85">
        <v>14.05</v>
      </c>
      <c r="J97" s="85">
        <v>26.7818</v>
      </c>
      <c r="K97" s="85">
        <v>11.4</v>
      </c>
      <c r="L97" s="85">
        <v>52.2318</v>
      </c>
      <c r="M97" s="113" t="s">
        <v>25</v>
      </c>
    </row>
    <row r="98" s="73" customFormat="1" spans="1:13">
      <c r="A98" s="85">
        <v>95</v>
      </c>
      <c r="B98" s="85" t="s">
        <v>257</v>
      </c>
      <c r="C98" s="85" t="s">
        <v>258</v>
      </c>
      <c r="D98" s="85" t="s">
        <v>18</v>
      </c>
      <c r="E98" s="85" t="s">
        <v>108</v>
      </c>
      <c r="F98" s="85" t="s">
        <v>113</v>
      </c>
      <c r="G98" s="85" t="s">
        <v>259</v>
      </c>
      <c r="H98" s="85" t="s">
        <v>245</v>
      </c>
      <c r="I98" s="85">
        <v>11.2</v>
      </c>
      <c r="J98" s="85">
        <v>27.75</v>
      </c>
      <c r="K98" s="85">
        <v>13</v>
      </c>
      <c r="L98" s="85">
        <f>SUM(I98+J98+K98)</f>
        <v>51.95</v>
      </c>
      <c r="M98" s="113" t="s">
        <v>25</v>
      </c>
    </row>
    <row r="99" s="73" customFormat="1" spans="1:13">
      <c r="A99" s="85">
        <v>96</v>
      </c>
      <c r="B99" s="85">
        <v>20242015026</v>
      </c>
      <c r="C99" s="85" t="s">
        <v>260</v>
      </c>
      <c r="D99" s="85" t="s">
        <v>18</v>
      </c>
      <c r="E99" s="85" t="s">
        <v>108</v>
      </c>
      <c r="F99" s="85" t="s">
        <v>248</v>
      </c>
      <c r="G99" s="85" t="s">
        <v>54</v>
      </c>
      <c r="H99" s="85" t="s">
        <v>245</v>
      </c>
      <c r="I99" s="85">
        <v>12.55</v>
      </c>
      <c r="J99" s="85">
        <v>27.6</v>
      </c>
      <c r="K99" s="85">
        <v>11.4</v>
      </c>
      <c r="L99" s="85">
        <v>51.55</v>
      </c>
      <c r="M99" s="113" t="s">
        <v>25</v>
      </c>
    </row>
    <row r="100" s="74" customFormat="1" spans="1:13">
      <c r="A100" s="91">
        <v>97</v>
      </c>
      <c r="B100" s="91">
        <v>20243137029</v>
      </c>
      <c r="C100" s="91" t="s">
        <v>261</v>
      </c>
      <c r="D100" s="91" t="s">
        <v>107</v>
      </c>
      <c r="E100" s="91" t="s">
        <v>108</v>
      </c>
      <c r="F100" s="91" t="s">
        <v>113</v>
      </c>
      <c r="G100" s="91" t="s">
        <v>262</v>
      </c>
      <c r="H100" s="91" t="s">
        <v>245</v>
      </c>
      <c r="I100" s="91">
        <v>12.45</v>
      </c>
      <c r="J100" s="91">
        <v>27.4909</v>
      </c>
      <c r="K100" s="91">
        <v>11.6</v>
      </c>
      <c r="L100" s="91">
        <v>51.5409</v>
      </c>
      <c r="M100" s="114" t="s">
        <v>31</v>
      </c>
    </row>
    <row r="101" s="74" customFormat="1" spans="1:13">
      <c r="A101" s="91">
        <v>98</v>
      </c>
      <c r="B101" s="91" t="s">
        <v>263</v>
      </c>
      <c r="C101" s="91" t="s">
        <v>264</v>
      </c>
      <c r="D101" s="91" t="s">
        <v>107</v>
      </c>
      <c r="E101" s="91" t="s">
        <v>108</v>
      </c>
      <c r="F101" s="91" t="s">
        <v>113</v>
      </c>
      <c r="G101" s="91" t="s">
        <v>262</v>
      </c>
      <c r="H101" s="91" t="s">
        <v>245</v>
      </c>
      <c r="I101" s="91">
        <v>12.05</v>
      </c>
      <c r="J101" s="91">
        <v>27.4909</v>
      </c>
      <c r="K101" s="91">
        <v>12</v>
      </c>
      <c r="L101" s="91">
        <f>SUM(I101+J101+K101)</f>
        <v>51.5409</v>
      </c>
      <c r="M101" s="114" t="s">
        <v>31</v>
      </c>
    </row>
    <row r="102" s="74" customFormat="1" spans="1:13">
      <c r="A102" s="91">
        <v>99</v>
      </c>
      <c r="B102" s="91">
        <v>20243137065</v>
      </c>
      <c r="C102" s="91" t="s">
        <v>265</v>
      </c>
      <c r="D102" s="91" t="s">
        <v>107</v>
      </c>
      <c r="E102" s="91" t="s">
        <v>108</v>
      </c>
      <c r="F102" s="91" t="s">
        <v>113</v>
      </c>
      <c r="G102" s="91" t="s">
        <v>266</v>
      </c>
      <c r="H102" s="91" t="s">
        <v>245</v>
      </c>
      <c r="I102" s="91">
        <v>13.2</v>
      </c>
      <c r="J102" s="91">
        <v>27.2182</v>
      </c>
      <c r="K102" s="91">
        <v>10.8</v>
      </c>
      <c r="L102" s="91">
        <v>51.2182</v>
      </c>
      <c r="M102" s="114" t="s">
        <v>31</v>
      </c>
    </row>
    <row r="103" s="74" customFormat="1" spans="1:13">
      <c r="A103" s="91">
        <v>100</v>
      </c>
      <c r="B103" s="91">
        <v>20243137017</v>
      </c>
      <c r="C103" s="91" t="s">
        <v>267</v>
      </c>
      <c r="D103" s="91" t="s">
        <v>107</v>
      </c>
      <c r="E103" s="91" t="s">
        <v>108</v>
      </c>
      <c r="F103" s="91" t="s">
        <v>248</v>
      </c>
      <c r="G103" s="91" t="s">
        <v>268</v>
      </c>
      <c r="H103" s="91" t="s">
        <v>245</v>
      </c>
      <c r="I103" s="91">
        <v>12.9</v>
      </c>
      <c r="J103" s="91">
        <v>26.875</v>
      </c>
      <c r="K103" s="91">
        <v>11</v>
      </c>
      <c r="L103" s="91">
        <v>50.775</v>
      </c>
      <c r="M103" s="114" t="s">
        <v>31</v>
      </c>
    </row>
    <row r="104" s="74" customFormat="1" spans="1:13">
      <c r="A104" s="91">
        <v>101</v>
      </c>
      <c r="B104" s="91">
        <v>20243137121</v>
      </c>
      <c r="C104" s="91" t="s">
        <v>269</v>
      </c>
      <c r="D104" s="91" t="s">
        <v>107</v>
      </c>
      <c r="E104" s="91" t="s">
        <v>108</v>
      </c>
      <c r="F104" s="91" t="s">
        <v>248</v>
      </c>
      <c r="G104" s="91" t="s">
        <v>270</v>
      </c>
      <c r="H104" s="91" t="s">
        <v>245</v>
      </c>
      <c r="I104" s="91">
        <v>11.6</v>
      </c>
      <c r="J104" s="91">
        <v>27.3273</v>
      </c>
      <c r="K104" s="91">
        <v>11.8</v>
      </c>
      <c r="L104" s="91">
        <v>50.7273</v>
      </c>
      <c r="M104" s="114" t="s">
        <v>31</v>
      </c>
    </row>
    <row r="105" s="74" customFormat="1" spans="1:13">
      <c r="A105" s="91">
        <v>102</v>
      </c>
      <c r="B105" s="91">
        <v>20242015067</v>
      </c>
      <c r="C105" s="91" t="s">
        <v>271</v>
      </c>
      <c r="D105" s="91" t="s">
        <v>18</v>
      </c>
      <c r="E105" s="91" t="s">
        <v>108</v>
      </c>
      <c r="F105" s="91" t="s">
        <v>248</v>
      </c>
      <c r="G105" s="91" t="s">
        <v>249</v>
      </c>
      <c r="H105" s="91" t="s">
        <v>245</v>
      </c>
      <c r="I105" s="91">
        <v>11.1</v>
      </c>
      <c r="J105" s="91">
        <v>27.55</v>
      </c>
      <c r="K105" s="91">
        <v>12</v>
      </c>
      <c r="L105" s="91">
        <v>50.65</v>
      </c>
      <c r="M105" s="114" t="s">
        <v>31</v>
      </c>
    </row>
    <row r="106" s="74" customFormat="1" spans="1:13">
      <c r="A106" s="91">
        <v>103</v>
      </c>
      <c r="B106" s="91">
        <v>20243137122</v>
      </c>
      <c r="C106" s="91" t="s">
        <v>272</v>
      </c>
      <c r="D106" s="91" t="s">
        <v>107</v>
      </c>
      <c r="E106" s="91" t="s">
        <v>108</v>
      </c>
      <c r="F106" s="91" t="s">
        <v>248</v>
      </c>
      <c r="G106" s="91" t="s">
        <v>244</v>
      </c>
      <c r="H106" s="91" t="s">
        <v>245</v>
      </c>
      <c r="I106" s="91">
        <v>11.6</v>
      </c>
      <c r="J106" s="91">
        <v>27.75</v>
      </c>
      <c r="K106" s="91">
        <v>10.8</v>
      </c>
      <c r="L106" s="91">
        <v>50.15</v>
      </c>
      <c r="M106" s="114" t="s">
        <v>31</v>
      </c>
    </row>
    <row r="107" s="74" customFormat="1" spans="1:13">
      <c r="A107" s="91">
        <v>104</v>
      </c>
      <c r="B107" s="91">
        <v>20243137043</v>
      </c>
      <c r="C107" s="91" t="s">
        <v>273</v>
      </c>
      <c r="D107" s="91" t="s">
        <v>107</v>
      </c>
      <c r="E107" s="91" t="s">
        <v>108</v>
      </c>
      <c r="F107" s="91" t="s">
        <v>118</v>
      </c>
      <c r="G107" s="91" t="s">
        <v>49</v>
      </c>
      <c r="H107" s="91" t="s">
        <v>245</v>
      </c>
      <c r="I107" s="91">
        <v>10.4</v>
      </c>
      <c r="J107" s="91">
        <v>27.6</v>
      </c>
      <c r="K107" s="91">
        <v>11.8</v>
      </c>
      <c r="L107" s="91">
        <v>49.8</v>
      </c>
      <c r="M107" s="114" t="s">
        <v>31</v>
      </c>
    </row>
    <row r="108" s="74" customFormat="1" spans="1:13">
      <c r="A108" s="91">
        <v>105</v>
      </c>
      <c r="B108" s="91">
        <v>20243137118</v>
      </c>
      <c r="C108" s="91" t="s">
        <v>274</v>
      </c>
      <c r="D108" s="91" t="s">
        <v>107</v>
      </c>
      <c r="E108" s="91" t="s">
        <v>108</v>
      </c>
      <c r="F108" s="91" t="s">
        <v>145</v>
      </c>
      <c r="G108" s="91" t="s">
        <v>46</v>
      </c>
      <c r="H108" s="91" t="s">
        <v>245</v>
      </c>
      <c r="I108" s="91">
        <v>10.4</v>
      </c>
      <c r="J108" s="91">
        <v>27.65</v>
      </c>
      <c r="K108" s="91">
        <v>11.4</v>
      </c>
      <c r="L108" s="91">
        <v>49.45</v>
      </c>
      <c r="M108" s="114" t="s">
        <v>31</v>
      </c>
    </row>
    <row r="109" s="74" customFormat="1" spans="1:13">
      <c r="A109" s="91">
        <v>106</v>
      </c>
      <c r="B109" s="91">
        <v>20242014001</v>
      </c>
      <c r="C109" s="91" t="s">
        <v>275</v>
      </c>
      <c r="D109" s="91" t="s">
        <v>62</v>
      </c>
      <c r="E109" s="91" t="s">
        <v>108</v>
      </c>
      <c r="F109" s="91" t="s">
        <v>248</v>
      </c>
      <c r="G109" s="91" t="s">
        <v>268</v>
      </c>
      <c r="H109" s="91" t="s">
        <v>245</v>
      </c>
      <c r="I109" s="91">
        <v>11</v>
      </c>
      <c r="J109" s="91">
        <v>27.8</v>
      </c>
      <c r="K109" s="91">
        <v>10.6</v>
      </c>
      <c r="L109" s="91">
        <v>49.4</v>
      </c>
      <c r="M109" s="114" t="s">
        <v>31</v>
      </c>
    </row>
    <row r="110" s="74" customFormat="1" spans="1:13">
      <c r="A110" s="91">
        <v>107</v>
      </c>
      <c r="B110" s="91">
        <v>20242015019</v>
      </c>
      <c r="C110" s="91" t="s">
        <v>276</v>
      </c>
      <c r="D110" s="91" t="s">
        <v>18</v>
      </c>
      <c r="E110" s="91" t="s">
        <v>108</v>
      </c>
      <c r="F110" s="91" t="s">
        <v>118</v>
      </c>
      <c r="G110" s="91" t="s">
        <v>49</v>
      </c>
      <c r="H110" s="91" t="s">
        <v>245</v>
      </c>
      <c r="I110" s="91">
        <v>11.1</v>
      </c>
      <c r="J110" s="91">
        <v>27.025</v>
      </c>
      <c r="K110" s="91">
        <v>11.2</v>
      </c>
      <c r="L110" s="91">
        <f>SUM(I110+J110+K110)</f>
        <v>49.325</v>
      </c>
      <c r="M110" s="114" t="s">
        <v>31</v>
      </c>
    </row>
    <row r="111" s="74" customFormat="1" spans="1:13">
      <c r="A111" s="91">
        <v>108</v>
      </c>
      <c r="B111" s="91" t="s">
        <v>277</v>
      </c>
      <c r="C111" s="91" t="s">
        <v>278</v>
      </c>
      <c r="D111" s="91" t="s">
        <v>18</v>
      </c>
      <c r="E111" s="91" t="s">
        <v>108</v>
      </c>
      <c r="F111" s="91" t="s">
        <v>113</v>
      </c>
      <c r="G111" s="91" t="s">
        <v>262</v>
      </c>
      <c r="H111" s="91" t="s">
        <v>245</v>
      </c>
      <c r="I111" s="91">
        <v>10.4</v>
      </c>
      <c r="J111" s="91">
        <v>27.9</v>
      </c>
      <c r="K111" s="91">
        <v>11</v>
      </c>
      <c r="L111" s="91">
        <v>49.3</v>
      </c>
      <c r="M111" s="114" t="s">
        <v>31</v>
      </c>
    </row>
    <row r="112" s="74" customFormat="1" spans="1:13">
      <c r="A112" s="91">
        <v>109</v>
      </c>
      <c r="B112" s="91">
        <v>20242015016</v>
      </c>
      <c r="C112" s="91" t="s">
        <v>279</v>
      </c>
      <c r="D112" s="91" t="s">
        <v>18</v>
      </c>
      <c r="E112" s="91" t="s">
        <v>108</v>
      </c>
      <c r="F112" s="91" t="s">
        <v>118</v>
      </c>
      <c r="G112" s="91" t="s">
        <v>49</v>
      </c>
      <c r="H112" s="91" t="s">
        <v>245</v>
      </c>
      <c r="I112" s="91">
        <v>11.8</v>
      </c>
      <c r="J112" s="91">
        <v>27.225</v>
      </c>
      <c r="K112" s="91">
        <v>10.2</v>
      </c>
      <c r="L112" s="91">
        <v>49.225</v>
      </c>
      <c r="M112" s="114" t="s">
        <v>31</v>
      </c>
    </row>
    <row r="113" s="74" customFormat="1" spans="1:13">
      <c r="A113" s="91">
        <v>110</v>
      </c>
      <c r="B113" s="91" t="s">
        <v>280</v>
      </c>
      <c r="C113" s="91" t="s">
        <v>281</v>
      </c>
      <c r="D113" s="91" t="s">
        <v>18</v>
      </c>
      <c r="E113" s="91" t="s">
        <v>108</v>
      </c>
      <c r="F113" s="91" t="s">
        <v>113</v>
      </c>
      <c r="G113" s="91" t="s">
        <v>259</v>
      </c>
      <c r="H113" s="91" t="s">
        <v>245</v>
      </c>
      <c r="I113" s="91">
        <v>10.4</v>
      </c>
      <c r="J113" s="91">
        <v>27.5</v>
      </c>
      <c r="K113" s="91">
        <v>11.2</v>
      </c>
      <c r="L113" s="91">
        <v>49.1</v>
      </c>
      <c r="M113" s="114" t="s">
        <v>31</v>
      </c>
    </row>
    <row r="114" spans="1:13">
      <c r="A114" s="95">
        <v>111</v>
      </c>
      <c r="B114" s="95">
        <v>20242015004</v>
      </c>
      <c r="C114" s="95" t="s">
        <v>282</v>
      </c>
      <c r="D114" s="95" t="s">
        <v>18</v>
      </c>
      <c r="E114" s="95" t="s">
        <v>108</v>
      </c>
      <c r="F114" s="95" t="s">
        <v>248</v>
      </c>
      <c r="G114" s="95" t="s">
        <v>51</v>
      </c>
      <c r="H114" s="95" t="s">
        <v>245</v>
      </c>
      <c r="I114" s="95">
        <v>10.8</v>
      </c>
      <c r="J114" s="95">
        <v>27.275</v>
      </c>
      <c r="K114" s="95">
        <v>11</v>
      </c>
      <c r="L114" s="95">
        <v>49.075</v>
      </c>
      <c r="M114" s="115" t="s">
        <v>37</v>
      </c>
    </row>
    <row r="115" spans="1:13">
      <c r="A115" s="95">
        <v>112</v>
      </c>
      <c r="B115" s="95">
        <v>20243137067</v>
      </c>
      <c r="C115" s="95" t="s">
        <v>283</v>
      </c>
      <c r="D115" s="95" t="s">
        <v>107</v>
      </c>
      <c r="E115" s="95" t="s">
        <v>108</v>
      </c>
      <c r="F115" s="95" t="s">
        <v>248</v>
      </c>
      <c r="G115" s="95" t="s">
        <v>244</v>
      </c>
      <c r="H115" s="95" t="s">
        <v>245</v>
      </c>
      <c r="I115" s="95">
        <v>11</v>
      </c>
      <c r="J115" s="95">
        <v>25.9091</v>
      </c>
      <c r="K115" s="95">
        <v>12</v>
      </c>
      <c r="L115" s="95">
        <v>48.9091</v>
      </c>
      <c r="M115" s="115" t="s">
        <v>37</v>
      </c>
    </row>
    <row r="116" spans="1:13">
      <c r="A116" s="95">
        <v>113</v>
      </c>
      <c r="B116" s="95">
        <v>20242015017</v>
      </c>
      <c r="C116" s="95" t="s">
        <v>284</v>
      </c>
      <c r="D116" s="95" t="s">
        <v>18</v>
      </c>
      <c r="E116" s="95" t="s">
        <v>108</v>
      </c>
      <c r="F116" s="95" t="s">
        <v>118</v>
      </c>
      <c r="G116" s="95" t="s">
        <v>49</v>
      </c>
      <c r="H116" s="95" t="s">
        <v>245</v>
      </c>
      <c r="I116" s="95">
        <v>11.2</v>
      </c>
      <c r="J116" s="95">
        <v>27.075</v>
      </c>
      <c r="K116" s="95">
        <v>10.6</v>
      </c>
      <c r="L116" s="95">
        <v>48.875</v>
      </c>
      <c r="M116" s="115" t="s">
        <v>37</v>
      </c>
    </row>
    <row r="117" spans="1:13">
      <c r="A117" s="95">
        <v>114</v>
      </c>
      <c r="B117" s="95">
        <v>20243137016</v>
      </c>
      <c r="C117" s="95" t="s">
        <v>285</v>
      </c>
      <c r="D117" s="95" t="s">
        <v>107</v>
      </c>
      <c r="E117" s="95" t="s">
        <v>108</v>
      </c>
      <c r="F117" s="95" t="s">
        <v>248</v>
      </c>
      <c r="G117" s="95" t="s">
        <v>286</v>
      </c>
      <c r="H117" s="95" t="s">
        <v>245</v>
      </c>
      <c r="I117" s="95">
        <v>10.2</v>
      </c>
      <c r="J117" s="95">
        <v>27.0273</v>
      </c>
      <c r="K117" s="95">
        <v>11.6</v>
      </c>
      <c r="L117" s="95">
        <v>48.8273</v>
      </c>
      <c r="M117" s="115" t="s">
        <v>37</v>
      </c>
    </row>
    <row r="118" spans="1:13">
      <c r="A118" s="95">
        <v>115</v>
      </c>
      <c r="B118" s="95">
        <v>20243137106</v>
      </c>
      <c r="C118" s="95" t="s">
        <v>287</v>
      </c>
      <c r="D118" s="95" t="s">
        <v>107</v>
      </c>
      <c r="E118" s="95" t="s">
        <v>108</v>
      </c>
      <c r="F118" s="95" t="s">
        <v>248</v>
      </c>
      <c r="G118" s="95" t="s">
        <v>288</v>
      </c>
      <c r="H118" s="95" t="s">
        <v>245</v>
      </c>
      <c r="I118" s="95">
        <v>10.7</v>
      </c>
      <c r="J118" s="95">
        <v>27.1091</v>
      </c>
      <c r="K118" s="95">
        <v>11</v>
      </c>
      <c r="L118" s="95">
        <v>48.8091</v>
      </c>
      <c r="M118" s="115" t="s">
        <v>37</v>
      </c>
    </row>
    <row r="119" spans="1:13">
      <c r="A119" s="95">
        <v>116</v>
      </c>
      <c r="B119" s="95">
        <v>20242015010</v>
      </c>
      <c r="C119" s="95" t="s">
        <v>289</v>
      </c>
      <c r="D119" s="95" t="s">
        <v>18</v>
      </c>
      <c r="E119" s="95" t="s">
        <v>108</v>
      </c>
      <c r="F119" s="95" t="s">
        <v>248</v>
      </c>
      <c r="G119" s="95" t="s">
        <v>270</v>
      </c>
      <c r="H119" s="95" t="s">
        <v>245</v>
      </c>
      <c r="I119" s="95">
        <v>10.2</v>
      </c>
      <c r="J119" s="95">
        <v>27.6</v>
      </c>
      <c r="K119" s="95">
        <v>11</v>
      </c>
      <c r="L119" s="95">
        <v>48.8</v>
      </c>
      <c r="M119" s="115" t="s">
        <v>37</v>
      </c>
    </row>
    <row r="120" spans="1:13">
      <c r="A120" s="95">
        <v>117</v>
      </c>
      <c r="B120" s="95" t="s">
        <v>290</v>
      </c>
      <c r="C120" s="95" t="s">
        <v>291</v>
      </c>
      <c r="D120" s="95" t="s">
        <v>18</v>
      </c>
      <c r="E120" s="95" t="s">
        <v>108</v>
      </c>
      <c r="F120" s="95" t="s">
        <v>113</v>
      </c>
      <c r="G120" s="95" t="s">
        <v>259</v>
      </c>
      <c r="H120" s="95" t="s">
        <v>245</v>
      </c>
      <c r="I120" s="95">
        <v>11.65</v>
      </c>
      <c r="J120" s="95">
        <v>26.55</v>
      </c>
      <c r="K120" s="95">
        <v>10.4</v>
      </c>
      <c r="L120" s="95">
        <f>SUM(I120+J120+K120)</f>
        <v>48.6</v>
      </c>
      <c r="M120" s="115" t="s">
        <v>37</v>
      </c>
    </row>
    <row r="121" spans="1:13">
      <c r="A121" s="95">
        <v>118</v>
      </c>
      <c r="B121" s="95">
        <v>20243137078</v>
      </c>
      <c r="C121" s="95" t="s">
        <v>292</v>
      </c>
      <c r="D121" s="95" t="s">
        <v>107</v>
      </c>
      <c r="E121" s="95" t="s">
        <v>108</v>
      </c>
      <c r="F121" s="95" t="s">
        <v>248</v>
      </c>
      <c r="G121" s="95" t="s">
        <v>288</v>
      </c>
      <c r="H121" s="95" t="s">
        <v>245</v>
      </c>
      <c r="I121" s="95">
        <v>10.9</v>
      </c>
      <c r="J121" s="95">
        <v>27.08</v>
      </c>
      <c r="K121" s="95">
        <v>10.6</v>
      </c>
      <c r="L121" s="95">
        <v>48.58</v>
      </c>
      <c r="M121" s="115" t="s">
        <v>37</v>
      </c>
    </row>
    <row r="122" spans="1:13">
      <c r="A122" s="95">
        <v>119</v>
      </c>
      <c r="B122" s="95">
        <v>20243137026</v>
      </c>
      <c r="C122" s="95" t="s">
        <v>293</v>
      </c>
      <c r="D122" s="95" t="s">
        <v>107</v>
      </c>
      <c r="E122" s="95" t="s">
        <v>108</v>
      </c>
      <c r="F122" s="95" t="s">
        <v>145</v>
      </c>
      <c r="G122" s="95" t="s">
        <v>286</v>
      </c>
      <c r="H122" s="95" t="s">
        <v>245</v>
      </c>
      <c r="I122" s="95">
        <v>10</v>
      </c>
      <c r="J122" s="95">
        <v>27.025</v>
      </c>
      <c r="K122" s="95">
        <v>11.4</v>
      </c>
      <c r="L122" s="95">
        <v>48.425</v>
      </c>
      <c r="M122" s="115" t="s">
        <v>37</v>
      </c>
    </row>
    <row r="123" spans="1:13">
      <c r="A123" s="95">
        <v>120</v>
      </c>
      <c r="B123" s="95" t="s">
        <v>294</v>
      </c>
      <c r="C123" s="95" t="s">
        <v>295</v>
      </c>
      <c r="D123" s="95" t="s">
        <v>107</v>
      </c>
      <c r="E123" s="95" t="s">
        <v>108</v>
      </c>
      <c r="F123" s="95" t="s">
        <v>113</v>
      </c>
      <c r="G123" s="95" t="s">
        <v>266</v>
      </c>
      <c r="H123" s="95" t="s">
        <v>245</v>
      </c>
      <c r="I123" s="95">
        <v>10</v>
      </c>
      <c r="J123" s="95">
        <v>27.135</v>
      </c>
      <c r="K123" s="95">
        <v>11.2</v>
      </c>
      <c r="L123" s="95">
        <v>48.335</v>
      </c>
      <c r="M123" s="115" t="s">
        <v>37</v>
      </c>
    </row>
    <row r="124" spans="1:13">
      <c r="A124" s="95">
        <v>121</v>
      </c>
      <c r="B124" s="95">
        <v>20242015008</v>
      </c>
      <c r="C124" s="95" t="s">
        <v>296</v>
      </c>
      <c r="D124" s="95" t="s">
        <v>18</v>
      </c>
      <c r="E124" s="95" t="s">
        <v>108</v>
      </c>
      <c r="F124" s="95" t="s">
        <v>248</v>
      </c>
      <c r="G124" s="95" t="s">
        <v>270</v>
      </c>
      <c r="H124" s="95" t="s">
        <v>245</v>
      </c>
      <c r="I124" s="95">
        <v>10.2</v>
      </c>
      <c r="J124" s="95">
        <v>27.675</v>
      </c>
      <c r="K124" s="95">
        <v>10.4</v>
      </c>
      <c r="L124" s="95">
        <v>48.275</v>
      </c>
      <c r="M124" s="115" t="s">
        <v>37</v>
      </c>
    </row>
    <row r="125" spans="1:13">
      <c r="A125" s="95">
        <v>122</v>
      </c>
      <c r="B125" s="95">
        <v>20242015063</v>
      </c>
      <c r="C125" s="95" t="s">
        <v>297</v>
      </c>
      <c r="D125" s="95" t="s">
        <v>18</v>
      </c>
      <c r="E125" s="95" t="s">
        <v>108</v>
      </c>
      <c r="F125" s="95" t="s">
        <v>248</v>
      </c>
      <c r="G125" s="95" t="s">
        <v>256</v>
      </c>
      <c r="H125" s="95" t="s">
        <v>245</v>
      </c>
      <c r="I125" s="95">
        <v>10.5</v>
      </c>
      <c r="J125" s="95">
        <v>26.3</v>
      </c>
      <c r="K125" s="95">
        <v>11</v>
      </c>
      <c r="L125" s="95">
        <v>47.8</v>
      </c>
      <c r="M125" s="115" t="s">
        <v>37</v>
      </c>
    </row>
    <row r="126" spans="1:13">
      <c r="A126" s="95">
        <v>123</v>
      </c>
      <c r="B126" s="95" t="s">
        <v>298</v>
      </c>
      <c r="C126" s="95" t="s">
        <v>299</v>
      </c>
      <c r="D126" s="95" t="s">
        <v>107</v>
      </c>
      <c r="E126" s="95" t="s">
        <v>108</v>
      </c>
      <c r="F126" s="95" t="s">
        <v>126</v>
      </c>
      <c r="G126" s="95" t="s">
        <v>46</v>
      </c>
      <c r="H126" s="95" t="s">
        <v>245</v>
      </c>
      <c r="I126" s="95">
        <v>10</v>
      </c>
      <c r="J126" s="95">
        <v>27.5357</v>
      </c>
      <c r="K126" s="95">
        <v>10.2</v>
      </c>
      <c r="L126" s="95">
        <v>47.7357</v>
      </c>
      <c r="M126" s="115" t="s">
        <v>37</v>
      </c>
    </row>
    <row r="127" spans="1:13">
      <c r="A127" s="95">
        <v>124</v>
      </c>
      <c r="B127" s="95">
        <v>20243137002</v>
      </c>
      <c r="C127" s="95" t="s">
        <v>300</v>
      </c>
      <c r="D127" s="95" t="s">
        <v>107</v>
      </c>
      <c r="E127" s="95" t="s">
        <v>108</v>
      </c>
      <c r="F127" s="95" t="s">
        <v>248</v>
      </c>
      <c r="G127" s="95" t="s">
        <v>254</v>
      </c>
      <c r="H127" s="95" t="s">
        <v>245</v>
      </c>
      <c r="I127" s="95">
        <v>10.4</v>
      </c>
      <c r="J127" s="95">
        <v>26.51</v>
      </c>
      <c r="K127" s="95">
        <v>10.8</v>
      </c>
      <c r="L127" s="95">
        <v>47.71</v>
      </c>
      <c r="M127" s="115" t="s">
        <v>37</v>
      </c>
    </row>
    <row r="128" spans="1:13">
      <c r="A128" s="95">
        <v>125</v>
      </c>
      <c r="B128" s="95">
        <v>20243137077</v>
      </c>
      <c r="C128" s="95" t="s">
        <v>301</v>
      </c>
      <c r="D128" s="95" t="s">
        <v>107</v>
      </c>
      <c r="E128" s="95" t="s">
        <v>108</v>
      </c>
      <c r="F128" s="95" t="s">
        <v>145</v>
      </c>
      <c r="G128" s="95" t="s">
        <v>46</v>
      </c>
      <c r="H128" s="95" t="s">
        <v>245</v>
      </c>
      <c r="I128" s="95">
        <v>10</v>
      </c>
      <c r="J128" s="95">
        <v>26.7</v>
      </c>
      <c r="K128" s="95">
        <v>10.8</v>
      </c>
      <c r="L128" s="95">
        <v>47.5</v>
      </c>
      <c r="M128" s="115" t="s">
        <v>37</v>
      </c>
    </row>
    <row r="129" spans="1:13">
      <c r="A129" s="95">
        <v>126</v>
      </c>
      <c r="B129" s="95">
        <v>20243137100</v>
      </c>
      <c r="C129" s="95" t="s">
        <v>302</v>
      </c>
      <c r="D129" s="95" t="s">
        <v>107</v>
      </c>
      <c r="E129" s="95" t="s">
        <v>108</v>
      </c>
      <c r="F129" s="95" t="s">
        <v>248</v>
      </c>
      <c r="G129" s="95" t="s">
        <v>252</v>
      </c>
      <c r="H129" s="95" t="s">
        <v>245</v>
      </c>
      <c r="I129" s="95">
        <v>10.2</v>
      </c>
      <c r="J129" s="95">
        <v>26.9</v>
      </c>
      <c r="K129" s="95">
        <v>10.4</v>
      </c>
      <c r="L129" s="95">
        <v>47.5</v>
      </c>
      <c r="M129" s="115" t="s">
        <v>37</v>
      </c>
    </row>
    <row r="130" spans="1:13">
      <c r="A130" s="95">
        <v>127</v>
      </c>
      <c r="B130" s="95">
        <v>20243137089</v>
      </c>
      <c r="C130" s="95" t="s">
        <v>303</v>
      </c>
      <c r="D130" s="95" t="s">
        <v>107</v>
      </c>
      <c r="E130" s="95" t="s">
        <v>108</v>
      </c>
      <c r="F130" s="95" t="s">
        <v>145</v>
      </c>
      <c r="G130" s="95" t="s">
        <v>304</v>
      </c>
      <c r="H130" s="95" t="s">
        <v>245</v>
      </c>
      <c r="I130" s="95">
        <v>10.4</v>
      </c>
      <c r="J130" s="95">
        <v>26.525</v>
      </c>
      <c r="K130" s="95">
        <v>10.4</v>
      </c>
      <c r="L130" s="95">
        <v>47.325</v>
      </c>
      <c r="M130" s="115" t="s">
        <v>37</v>
      </c>
    </row>
    <row r="131" spans="1:13">
      <c r="A131" s="95">
        <v>128</v>
      </c>
      <c r="B131" s="95" t="s">
        <v>305</v>
      </c>
      <c r="C131" s="95" t="s">
        <v>306</v>
      </c>
      <c r="D131" s="95" t="s">
        <v>107</v>
      </c>
      <c r="E131" s="95" t="s">
        <v>108</v>
      </c>
      <c r="F131" s="95" t="s">
        <v>113</v>
      </c>
      <c r="G131" s="95" t="s">
        <v>259</v>
      </c>
      <c r="H131" s="95" t="s">
        <v>245</v>
      </c>
      <c r="I131" s="95">
        <v>10</v>
      </c>
      <c r="J131" s="95">
        <v>27.0545</v>
      </c>
      <c r="K131" s="95">
        <v>10.2</v>
      </c>
      <c r="L131" s="95">
        <v>47.2545</v>
      </c>
      <c r="M131" s="115" t="s">
        <v>37</v>
      </c>
    </row>
    <row r="132" spans="1:13">
      <c r="A132" s="95">
        <v>129</v>
      </c>
      <c r="B132" s="95">
        <v>20243137101</v>
      </c>
      <c r="C132" s="95" t="s">
        <v>307</v>
      </c>
      <c r="D132" s="95" t="s">
        <v>107</v>
      </c>
      <c r="E132" s="95" t="s">
        <v>108</v>
      </c>
      <c r="F132" s="95" t="s">
        <v>145</v>
      </c>
      <c r="G132" s="95" t="s">
        <v>286</v>
      </c>
      <c r="H132" s="95" t="s">
        <v>245</v>
      </c>
      <c r="I132" s="95">
        <v>10</v>
      </c>
      <c r="J132" s="95">
        <v>27.2</v>
      </c>
      <c r="K132" s="95">
        <v>10</v>
      </c>
      <c r="L132" s="95">
        <v>47.2</v>
      </c>
      <c r="M132" s="115" t="s">
        <v>37</v>
      </c>
    </row>
    <row r="133" spans="1:13">
      <c r="A133" s="95">
        <v>130</v>
      </c>
      <c r="B133" s="95" t="s">
        <v>308</v>
      </c>
      <c r="C133" s="95" t="s">
        <v>309</v>
      </c>
      <c r="D133" s="95" t="s">
        <v>18</v>
      </c>
      <c r="E133" s="95" t="s">
        <v>108</v>
      </c>
      <c r="F133" s="95" t="s">
        <v>113</v>
      </c>
      <c r="G133" s="95" t="s">
        <v>262</v>
      </c>
      <c r="H133" s="95" t="s">
        <v>245</v>
      </c>
      <c r="I133" s="95">
        <v>10.6</v>
      </c>
      <c r="J133" s="95">
        <v>25.95</v>
      </c>
      <c r="K133" s="95">
        <v>10.6</v>
      </c>
      <c r="L133" s="95">
        <v>47.15</v>
      </c>
      <c r="M133" s="115" t="s">
        <v>37</v>
      </c>
    </row>
    <row r="134" spans="1:13">
      <c r="A134" s="95">
        <v>131</v>
      </c>
      <c r="B134" s="95">
        <v>20243137049</v>
      </c>
      <c r="C134" s="95" t="s">
        <v>310</v>
      </c>
      <c r="D134" s="95" t="s">
        <v>107</v>
      </c>
      <c r="E134" s="95" t="s">
        <v>108</v>
      </c>
      <c r="F134" s="95" t="s">
        <v>145</v>
      </c>
      <c r="G134" s="95" t="s">
        <v>262</v>
      </c>
      <c r="H134" s="95" t="s">
        <v>245</v>
      </c>
      <c r="I134" s="95">
        <v>10</v>
      </c>
      <c r="J134" s="95">
        <v>27.0818</v>
      </c>
      <c r="K134" s="95">
        <v>10</v>
      </c>
      <c r="L134" s="95">
        <v>47.0818</v>
      </c>
      <c r="M134" s="115" t="s">
        <v>37</v>
      </c>
    </row>
    <row r="135" spans="1:13">
      <c r="A135" s="95">
        <v>132</v>
      </c>
      <c r="B135" s="95">
        <v>20243137061</v>
      </c>
      <c r="C135" s="95" t="s">
        <v>311</v>
      </c>
      <c r="D135" s="95" t="s">
        <v>107</v>
      </c>
      <c r="E135" s="95" t="s">
        <v>108</v>
      </c>
      <c r="F135" s="95" t="s">
        <v>145</v>
      </c>
      <c r="G135" s="95" t="s">
        <v>262</v>
      </c>
      <c r="H135" s="95" t="s">
        <v>245</v>
      </c>
      <c r="I135" s="95">
        <v>10</v>
      </c>
      <c r="J135" s="95">
        <v>25.7727</v>
      </c>
      <c r="K135" s="95">
        <v>10</v>
      </c>
      <c r="L135" s="95">
        <v>45.7727</v>
      </c>
      <c r="M135" s="115" t="s">
        <v>37</v>
      </c>
    </row>
    <row r="136" spans="1:13">
      <c r="A136" s="95">
        <v>133</v>
      </c>
      <c r="B136" s="95" t="s">
        <v>308</v>
      </c>
      <c r="C136" s="95" t="s">
        <v>312</v>
      </c>
      <c r="D136" s="95" t="s">
        <v>18</v>
      </c>
      <c r="E136" s="95" t="s">
        <v>108</v>
      </c>
      <c r="F136" s="95" t="s">
        <v>126</v>
      </c>
      <c r="G136" s="95" t="s">
        <v>266</v>
      </c>
      <c r="H136" s="95" t="s">
        <v>245</v>
      </c>
      <c r="I136" s="95">
        <v>10</v>
      </c>
      <c r="J136" s="95">
        <v>25.62</v>
      </c>
      <c r="K136" s="95">
        <v>10</v>
      </c>
      <c r="L136" s="95">
        <v>45.62</v>
      </c>
      <c r="M136" s="115" t="s">
        <v>37</v>
      </c>
    </row>
    <row r="137" s="72" customFormat="1" spans="1:13">
      <c r="A137" s="81">
        <v>134</v>
      </c>
      <c r="B137" s="81">
        <v>20242014010</v>
      </c>
      <c r="C137" s="81" t="s">
        <v>313</v>
      </c>
      <c r="D137" s="81" t="s">
        <v>62</v>
      </c>
      <c r="E137" s="81" t="s">
        <v>108</v>
      </c>
      <c r="F137" s="81" t="s">
        <v>314</v>
      </c>
      <c r="G137" s="81" t="s">
        <v>315</v>
      </c>
      <c r="H137" s="81" t="s">
        <v>59</v>
      </c>
      <c r="I137" s="81">
        <v>10.8</v>
      </c>
      <c r="J137" s="81">
        <v>27.375</v>
      </c>
      <c r="K137" s="81">
        <v>24.68</v>
      </c>
      <c r="L137" s="81">
        <v>62.855</v>
      </c>
      <c r="M137" s="116" t="s">
        <v>22</v>
      </c>
    </row>
    <row r="138" s="73" customFormat="1" spans="1:13">
      <c r="A138" s="85">
        <v>135</v>
      </c>
      <c r="B138" s="85">
        <v>20243137097</v>
      </c>
      <c r="C138" s="85" t="s">
        <v>316</v>
      </c>
      <c r="D138" s="85" t="s">
        <v>107</v>
      </c>
      <c r="E138" s="85" t="s">
        <v>108</v>
      </c>
      <c r="F138" s="85" t="s">
        <v>314</v>
      </c>
      <c r="G138" s="85" t="s">
        <v>317</v>
      </c>
      <c r="H138" s="85" t="s">
        <v>59</v>
      </c>
      <c r="I138" s="85">
        <v>15.15</v>
      </c>
      <c r="J138" s="85">
        <v>27.7364</v>
      </c>
      <c r="K138" s="85">
        <v>13.815</v>
      </c>
      <c r="L138" s="85">
        <v>56.7014</v>
      </c>
      <c r="M138" s="113" t="s">
        <v>25</v>
      </c>
    </row>
    <row r="139" s="73" customFormat="1" spans="1:13">
      <c r="A139" s="85">
        <v>136</v>
      </c>
      <c r="B139" s="85">
        <v>20243137024</v>
      </c>
      <c r="C139" s="85" t="s">
        <v>318</v>
      </c>
      <c r="D139" s="85" t="s">
        <v>107</v>
      </c>
      <c r="E139" s="85" t="s">
        <v>108</v>
      </c>
      <c r="F139" s="85" t="s">
        <v>118</v>
      </c>
      <c r="G139" s="85" t="s">
        <v>70</v>
      </c>
      <c r="H139" s="85" t="s">
        <v>59</v>
      </c>
      <c r="I139" s="85">
        <v>13.8</v>
      </c>
      <c r="J139" s="85">
        <v>27.72</v>
      </c>
      <c r="K139" s="85">
        <v>11.8</v>
      </c>
      <c r="L139" s="85">
        <v>53.32</v>
      </c>
      <c r="M139" s="113" t="s">
        <v>25</v>
      </c>
    </row>
    <row r="140" s="73" customFormat="1" spans="1:13">
      <c r="A140" s="85">
        <v>137</v>
      </c>
      <c r="B140" s="85" t="s">
        <v>319</v>
      </c>
      <c r="C140" s="85" t="s">
        <v>320</v>
      </c>
      <c r="D140" s="85" t="s">
        <v>18</v>
      </c>
      <c r="E140" s="85" t="s">
        <v>108</v>
      </c>
      <c r="F140" s="85" t="s">
        <v>126</v>
      </c>
      <c r="G140" s="85" t="s">
        <v>321</v>
      </c>
      <c r="H140" s="85" t="s">
        <v>59</v>
      </c>
      <c r="I140" s="85">
        <v>12.95</v>
      </c>
      <c r="J140" s="85">
        <v>28.2</v>
      </c>
      <c r="K140" s="85">
        <v>12</v>
      </c>
      <c r="L140" s="85">
        <v>53.15</v>
      </c>
      <c r="M140" s="113" t="s">
        <v>25</v>
      </c>
    </row>
    <row r="141" s="73" customFormat="1" spans="1:13">
      <c r="A141" s="85">
        <v>138</v>
      </c>
      <c r="B141" s="85">
        <v>20242015050</v>
      </c>
      <c r="C141" s="85" t="s">
        <v>322</v>
      </c>
      <c r="D141" s="85" t="s">
        <v>18</v>
      </c>
      <c r="E141" s="85" t="s">
        <v>108</v>
      </c>
      <c r="F141" s="85" t="s">
        <v>118</v>
      </c>
      <c r="G141" s="85" t="s">
        <v>58</v>
      </c>
      <c r="H141" s="85" t="s">
        <v>59</v>
      </c>
      <c r="I141" s="85">
        <v>12.5</v>
      </c>
      <c r="J141" s="85">
        <v>27.775</v>
      </c>
      <c r="K141" s="85">
        <v>12</v>
      </c>
      <c r="L141" s="85">
        <v>52.275</v>
      </c>
      <c r="M141" s="113" t="s">
        <v>25</v>
      </c>
    </row>
    <row r="142" s="73" customFormat="1" spans="1:13">
      <c r="A142" s="85">
        <v>139</v>
      </c>
      <c r="B142" s="85">
        <v>20242014002</v>
      </c>
      <c r="C142" s="85" t="s">
        <v>323</v>
      </c>
      <c r="D142" s="85" t="s">
        <v>62</v>
      </c>
      <c r="E142" s="85" t="s">
        <v>108</v>
      </c>
      <c r="F142" s="85" t="s">
        <v>314</v>
      </c>
      <c r="G142" s="85" t="s">
        <v>324</v>
      </c>
      <c r="H142" s="85" t="s">
        <v>59</v>
      </c>
      <c r="I142" s="85">
        <v>12.25</v>
      </c>
      <c r="J142" s="85">
        <v>27.975</v>
      </c>
      <c r="K142" s="85">
        <v>12</v>
      </c>
      <c r="L142" s="85">
        <v>52.225</v>
      </c>
      <c r="M142" s="113" t="s">
        <v>25</v>
      </c>
    </row>
    <row r="143" s="73" customFormat="1" spans="1:13">
      <c r="A143" s="85">
        <v>140</v>
      </c>
      <c r="B143" s="85">
        <v>20242015047</v>
      </c>
      <c r="C143" s="85" t="s">
        <v>325</v>
      </c>
      <c r="D143" s="85" t="s">
        <v>18</v>
      </c>
      <c r="E143" s="85" t="s">
        <v>108</v>
      </c>
      <c r="F143" s="85" t="s">
        <v>118</v>
      </c>
      <c r="G143" s="85" t="s">
        <v>68</v>
      </c>
      <c r="H143" s="85" t="s">
        <v>59</v>
      </c>
      <c r="I143" s="85">
        <v>13.55</v>
      </c>
      <c r="J143" s="85">
        <v>27.55</v>
      </c>
      <c r="K143" s="85">
        <v>11</v>
      </c>
      <c r="L143" s="85">
        <v>52.1</v>
      </c>
      <c r="M143" s="113" t="s">
        <v>25</v>
      </c>
    </row>
    <row r="144" s="73" customFormat="1" spans="1:13">
      <c r="A144" s="85">
        <v>141</v>
      </c>
      <c r="B144" s="85">
        <v>20243137030</v>
      </c>
      <c r="C144" s="85" t="s">
        <v>326</v>
      </c>
      <c r="D144" s="85" t="s">
        <v>107</v>
      </c>
      <c r="E144" s="85" t="s">
        <v>108</v>
      </c>
      <c r="F144" s="85" t="s">
        <v>314</v>
      </c>
      <c r="G144" s="85" t="s">
        <v>63</v>
      </c>
      <c r="H144" s="85" t="s">
        <v>59</v>
      </c>
      <c r="I144" s="85">
        <v>12.9</v>
      </c>
      <c r="J144" s="85">
        <v>27.6818</v>
      </c>
      <c r="K144" s="85">
        <v>11.2</v>
      </c>
      <c r="L144" s="85">
        <v>51.7818</v>
      </c>
      <c r="M144" s="113" t="s">
        <v>25</v>
      </c>
    </row>
    <row r="145" s="73" customFormat="1" spans="1:13">
      <c r="A145" s="85">
        <v>142</v>
      </c>
      <c r="B145" s="85">
        <v>20243137135</v>
      </c>
      <c r="C145" s="85" t="s">
        <v>327</v>
      </c>
      <c r="D145" s="85" t="s">
        <v>107</v>
      </c>
      <c r="E145" s="85" t="s">
        <v>108</v>
      </c>
      <c r="F145" s="85" t="s">
        <v>145</v>
      </c>
      <c r="G145" s="85" t="s">
        <v>317</v>
      </c>
      <c r="H145" s="85" t="s">
        <v>59</v>
      </c>
      <c r="I145" s="85">
        <v>12.55</v>
      </c>
      <c r="J145" s="85">
        <v>27.6</v>
      </c>
      <c r="K145" s="85">
        <v>11.6</v>
      </c>
      <c r="L145" s="85">
        <v>51.75</v>
      </c>
      <c r="M145" s="113" t="s">
        <v>25</v>
      </c>
    </row>
    <row r="146" s="73" customFormat="1" spans="1:13">
      <c r="A146" s="85">
        <v>143</v>
      </c>
      <c r="B146" s="85">
        <v>20242014014</v>
      </c>
      <c r="C146" s="85" t="s">
        <v>328</v>
      </c>
      <c r="D146" s="85" t="s">
        <v>62</v>
      </c>
      <c r="E146" s="85" t="s">
        <v>108</v>
      </c>
      <c r="F146" s="85" t="s">
        <v>314</v>
      </c>
      <c r="G146" s="85" t="s">
        <v>329</v>
      </c>
      <c r="H146" s="85" t="s">
        <v>59</v>
      </c>
      <c r="I146" s="85">
        <v>12.45</v>
      </c>
      <c r="J146" s="85">
        <v>27.725</v>
      </c>
      <c r="K146" s="85">
        <v>11.2</v>
      </c>
      <c r="L146" s="85">
        <f>SUM(I146+J146+K146)</f>
        <v>51.375</v>
      </c>
      <c r="M146" s="113" t="s">
        <v>25</v>
      </c>
    </row>
    <row r="147" s="73" customFormat="1" spans="1:13">
      <c r="A147" s="85">
        <v>144</v>
      </c>
      <c r="B147" s="85">
        <v>20242014004</v>
      </c>
      <c r="C147" s="85" t="s">
        <v>330</v>
      </c>
      <c r="D147" s="85" t="s">
        <v>62</v>
      </c>
      <c r="E147" s="85" t="s">
        <v>108</v>
      </c>
      <c r="F147" s="85" t="s">
        <v>314</v>
      </c>
      <c r="G147" s="85" t="s">
        <v>317</v>
      </c>
      <c r="H147" s="85" t="s">
        <v>59</v>
      </c>
      <c r="I147" s="85">
        <v>12.2</v>
      </c>
      <c r="J147" s="85">
        <v>28.2818</v>
      </c>
      <c r="K147" s="85">
        <v>10.8</v>
      </c>
      <c r="L147" s="85">
        <f>SUM(I147+J147+K147)</f>
        <v>51.2818</v>
      </c>
      <c r="M147" s="113" t="s">
        <v>25</v>
      </c>
    </row>
    <row r="148" s="73" customFormat="1" spans="1:13">
      <c r="A148" s="85">
        <v>145</v>
      </c>
      <c r="B148" s="85">
        <v>20243137095</v>
      </c>
      <c r="C148" s="85" t="s">
        <v>331</v>
      </c>
      <c r="D148" s="85" t="s">
        <v>107</v>
      </c>
      <c r="E148" s="85" t="s">
        <v>108</v>
      </c>
      <c r="F148" s="85" t="s">
        <v>145</v>
      </c>
      <c r="G148" s="85" t="s">
        <v>315</v>
      </c>
      <c r="H148" s="85" t="s">
        <v>59</v>
      </c>
      <c r="I148" s="85">
        <v>12.75</v>
      </c>
      <c r="J148" s="85">
        <v>27.725</v>
      </c>
      <c r="K148" s="85">
        <v>10.8</v>
      </c>
      <c r="L148" s="85">
        <v>51.275</v>
      </c>
      <c r="M148" s="113" t="s">
        <v>25</v>
      </c>
    </row>
    <row r="149" s="73" customFormat="1" spans="1:13">
      <c r="A149" s="85">
        <v>146</v>
      </c>
      <c r="B149" s="85">
        <v>20243137054</v>
      </c>
      <c r="C149" s="85" t="s">
        <v>332</v>
      </c>
      <c r="D149" s="85" t="s">
        <v>107</v>
      </c>
      <c r="E149" s="85" t="s">
        <v>108</v>
      </c>
      <c r="F149" s="85" t="s">
        <v>145</v>
      </c>
      <c r="G149" s="85" t="s">
        <v>321</v>
      </c>
      <c r="H149" s="85" t="s">
        <v>59</v>
      </c>
      <c r="I149" s="85">
        <v>11.8</v>
      </c>
      <c r="J149" s="85">
        <v>27.425</v>
      </c>
      <c r="K149" s="85">
        <v>12</v>
      </c>
      <c r="L149" s="85">
        <v>51.225</v>
      </c>
      <c r="M149" s="113" t="s">
        <v>25</v>
      </c>
    </row>
    <row r="150" s="73" customFormat="1" spans="1:13">
      <c r="A150" s="85">
        <v>147</v>
      </c>
      <c r="B150" s="85">
        <v>20243137050</v>
      </c>
      <c r="C150" s="85" t="s">
        <v>333</v>
      </c>
      <c r="D150" s="85" t="s">
        <v>107</v>
      </c>
      <c r="E150" s="85" t="s">
        <v>108</v>
      </c>
      <c r="F150" s="85" t="s">
        <v>314</v>
      </c>
      <c r="G150" s="85" t="s">
        <v>334</v>
      </c>
      <c r="H150" s="85" t="s">
        <v>59</v>
      </c>
      <c r="I150" s="85">
        <v>12.9</v>
      </c>
      <c r="J150" s="85">
        <v>27.409</v>
      </c>
      <c r="K150" s="85">
        <v>10.8</v>
      </c>
      <c r="L150" s="85">
        <v>51.109</v>
      </c>
      <c r="M150" s="113" t="s">
        <v>25</v>
      </c>
    </row>
    <row r="151" s="73" customFormat="1" spans="1:13">
      <c r="A151" s="85">
        <v>148</v>
      </c>
      <c r="B151" s="85">
        <v>20242015060</v>
      </c>
      <c r="C151" s="85" t="s">
        <v>335</v>
      </c>
      <c r="D151" s="85" t="s">
        <v>18</v>
      </c>
      <c r="E151" s="85" t="s">
        <v>108</v>
      </c>
      <c r="F151" s="85" t="s">
        <v>118</v>
      </c>
      <c r="G151" s="85" t="s">
        <v>336</v>
      </c>
      <c r="H151" s="85" t="s">
        <v>59</v>
      </c>
      <c r="I151" s="85">
        <v>12.55</v>
      </c>
      <c r="J151" s="85">
        <v>27.1154</v>
      </c>
      <c r="K151" s="85">
        <v>11.4</v>
      </c>
      <c r="L151" s="85">
        <v>51.0654</v>
      </c>
      <c r="M151" s="113" t="s">
        <v>25</v>
      </c>
    </row>
    <row r="152" s="74" customFormat="1" spans="1:13">
      <c r="A152" s="91">
        <v>149</v>
      </c>
      <c r="B152" s="91">
        <v>20243137007</v>
      </c>
      <c r="C152" s="91" t="s">
        <v>337</v>
      </c>
      <c r="D152" s="91" t="s">
        <v>107</v>
      </c>
      <c r="E152" s="91" t="s">
        <v>108</v>
      </c>
      <c r="F152" s="91" t="s">
        <v>314</v>
      </c>
      <c r="G152" s="91" t="s">
        <v>338</v>
      </c>
      <c r="H152" s="91" t="s">
        <v>59</v>
      </c>
      <c r="I152" s="91">
        <v>11.5</v>
      </c>
      <c r="J152" s="91">
        <v>27.5455</v>
      </c>
      <c r="K152" s="91">
        <v>11.8</v>
      </c>
      <c r="L152" s="91">
        <v>50.8455</v>
      </c>
      <c r="M152" s="114" t="s">
        <v>31</v>
      </c>
    </row>
    <row r="153" s="74" customFormat="1" spans="1:13">
      <c r="A153" s="91">
        <v>150</v>
      </c>
      <c r="B153" s="91">
        <v>20242014009</v>
      </c>
      <c r="C153" s="91" t="s">
        <v>339</v>
      </c>
      <c r="D153" s="91" t="s">
        <v>62</v>
      </c>
      <c r="E153" s="91" t="s">
        <v>108</v>
      </c>
      <c r="F153" s="91" t="s">
        <v>248</v>
      </c>
      <c r="G153" s="91" t="s">
        <v>84</v>
      </c>
      <c r="H153" s="91" t="s">
        <v>59</v>
      </c>
      <c r="I153" s="91">
        <v>11.7</v>
      </c>
      <c r="J153" s="91">
        <v>27.1846</v>
      </c>
      <c r="K153" s="91">
        <v>11.8</v>
      </c>
      <c r="L153" s="91">
        <v>50.6846</v>
      </c>
      <c r="M153" s="114" t="s">
        <v>31</v>
      </c>
    </row>
    <row r="154" s="74" customFormat="1" spans="1:13">
      <c r="A154" s="91">
        <v>151</v>
      </c>
      <c r="B154" s="91">
        <v>20243137070</v>
      </c>
      <c r="C154" s="91" t="s">
        <v>340</v>
      </c>
      <c r="D154" s="91" t="s">
        <v>107</v>
      </c>
      <c r="E154" s="91" t="s">
        <v>108</v>
      </c>
      <c r="F154" s="91" t="s">
        <v>314</v>
      </c>
      <c r="G154" s="91" t="s">
        <v>341</v>
      </c>
      <c r="H154" s="91" t="s">
        <v>59</v>
      </c>
      <c r="I154" s="91">
        <v>13.05</v>
      </c>
      <c r="J154" s="91">
        <v>27.1909</v>
      </c>
      <c r="K154" s="91">
        <v>10.4</v>
      </c>
      <c r="L154" s="91">
        <v>50.6409</v>
      </c>
      <c r="M154" s="114" t="s">
        <v>31</v>
      </c>
    </row>
    <row r="155" s="74" customFormat="1" spans="1:13">
      <c r="A155" s="91">
        <v>152</v>
      </c>
      <c r="B155" s="91">
        <v>20242015014</v>
      </c>
      <c r="C155" s="91" t="s">
        <v>342</v>
      </c>
      <c r="D155" s="91" t="s">
        <v>18</v>
      </c>
      <c r="E155" s="91" t="s">
        <v>108</v>
      </c>
      <c r="F155" s="91" t="s">
        <v>118</v>
      </c>
      <c r="G155" s="91" t="s">
        <v>68</v>
      </c>
      <c r="H155" s="91" t="s">
        <v>59</v>
      </c>
      <c r="I155" s="91">
        <v>11.4</v>
      </c>
      <c r="J155" s="91">
        <v>27.075</v>
      </c>
      <c r="K155" s="91">
        <v>12</v>
      </c>
      <c r="L155" s="91">
        <v>50.475</v>
      </c>
      <c r="M155" s="114" t="s">
        <v>31</v>
      </c>
    </row>
    <row r="156" s="74" customFormat="1" spans="1:13">
      <c r="A156" s="91">
        <v>153</v>
      </c>
      <c r="B156" s="91">
        <v>20243137010</v>
      </c>
      <c r="C156" s="91" t="s">
        <v>343</v>
      </c>
      <c r="D156" s="91" t="s">
        <v>107</v>
      </c>
      <c r="E156" s="91" t="s">
        <v>108</v>
      </c>
      <c r="F156" s="91" t="s">
        <v>118</v>
      </c>
      <c r="G156" s="91" t="s">
        <v>58</v>
      </c>
      <c r="H156" s="91" t="s">
        <v>59</v>
      </c>
      <c r="I156" s="91">
        <v>12.05</v>
      </c>
      <c r="J156" s="91">
        <v>26.318</v>
      </c>
      <c r="K156" s="91">
        <v>12.1</v>
      </c>
      <c r="L156" s="91">
        <v>50.468</v>
      </c>
      <c r="M156" s="114" t="s">
        <v>31</v>
      </c>
    </row>
    <row r="157" s="74" customFormat="1" spans="1:13">
      <c r="A157" s="91">
        <v>154</v>
      </c>
      <c r="B157" s="91">
        <v>20242015056</v>
      </c>
      <c r="C157" s="91" t="s">
        <v>344</v>
      </c>
      <c r="D157" s="91" t="s">
        <v>18</v>
      </c>
      <c r="E157" s="91" t="s">
        <v>108</v>
      </c>
      <c r="F157" s="91" t="s">
        <v>126</v>
      </c>
      <c r="G157" s="91" t="s">
        <v>321</v>
      </c>
      <c r="H157" s="91" t="s">
        <v>59</v>
      </c>
      <c r="I157" s="91">
        <v>11.2</v>
      </c>
      <c r="J157" s="91">
        <v>27.225</v>
      </c>
      <c r="K157" s="91">
        <v>12</v>
      </c>
      <c r="L157" s="91">
        <v>50.425</v>
      </c>
      <c r="M157" s="114" t="s">
        <v>31</v>
      </c>
    </row>
    <row r="158" s="74" customFormat="1" spans="1:13">
      <c r="A158" s="91">
        <v>155</v>
      </c>
      <c r="B158" s="91">
        <v>20243137092</v>
      </c>
      <c r="C158" s="91" t="s">
        <v>345</v>
      </c>
      <c r="D158" s="91" t="s">
        <v>107</v>
      </c>
      <c r="E158" s="91" t="s">
        <v>108</v>
      </c>
      <c r="F158" s="91" t="s">
        <v>118</v>
      </c>
      <c r="G158" s="91" t="s">
        <v>321</v>
      </c>
      <c r="H158" s="91" t="s">
        <v>59</v>
      </c>
      <c r="I158" s="91">
        <v>11.9</v>
      </c>
      <c r="J158" s="91">
        <v>27.5182</v>
      </c>
      <c r="K158" s="91">
        <v>11</v>
      </c>
      <c r="L158" s="91">
        <v>50.4182</v>
      </c>
      <c r="M158" s="114" t="s">
        <v>31</v>
      </c>
    </row>
    <row r="159" s="74" customFormat="1" spans="1:13">
      <c r="A159" s="91">
        <v>156</v>
      </c>
      <c r="B159" s="91">
        <v>20243137009</v>
      </c>
      <c r="C159" s="91" t="s">
        <v>346</v>
      </c>
      <c r="D159" s="91" t="s">
        <v>107</v>
      </c>
      <c r="E159" s="91" t="s">
        <v>108</v>
      </c>
      <c r="F159" s="91" t="s">
        <v>314</v>
      </c>
      <c r="G159" s="91" t="s">
        <v>347</v>
      </c>
      <c r="H159" s="91" t="s">
        <v>59</v>
      </c>
      <c r="I159" s="91">
        <v>11.6</v>
      </c>
      <c r="J159" s="91">
        <v>27.675</v>
      </c>
      <c r="K159" s="91">
        <v>11</v>
      </c>
      <c r="L159" s="91">
        <v>50.275</v>
      </c>
      <c r="M159" s="114" t="s">
        <v>31</v>
      </c>
    </row>
    <row r="160" s="74" customFormat="1" spans="1:13">
      <c r="A160" s="91">
        <v>157</v>
      </c>
      <c r="B160" s="91">
        <v>20242015051</v>
      </c>
      <c r="C160" s="91" t="s">
        <v>348</v>
      </c>
      <c r="D160" s="91" t="s">
        <v>18</v>
      </c>
      <c r="E160" s="91" t="s">
        <v>108</v>
      </c>
      <c r="F160" s="91" t="s">
        <v>118</v>
      </c>
      <c r="G160" s="91" t="s">
        <v>70</v>
      </c>
      <c r="H160" s="91" t="s">
        <v>59</v>
      </c>
      <c r="I160" s="91">
        <v>11.6</v>
      </c>
      <c r="J160" s="91">
        <v>27.425</v>
      </c>
      <c r="K160" s="91">
        <v>11.2</v>
      </c>
      <c r="L160" s="91">
        <v>50.225</v>
      </c>
      <c r="M160" s="114" t="s">
        <v>31</v>
      </c>
    </row>
    <row r="161" s="74" customFormat="1" spans="1:13">
      <c r="A161" s="91">
        <v>158</v>
      </c>
      <c r="B161" s="91">
        <v>20243137059</v>
      </c>
      <c r="C161" s="91" t="s">
        <v>349</v>
      </c>
      <c r="D161" s="91" t="s">
        <v>107</v>
      </c>
      <c r="E161" s="91" t="s">
        <v>108</v>
      </c>
      <c r="F161" s="91" t="s">
        <v>314</v>
      </c>
      <c r="G161" s="91" t="s">
        <v>334</v>
      </c>
      <c r="H161" s="91" t="s">
        <v>59</v>
      </c>
      <c r="I161" s="91">
        <v>11.1</v>
      </c>
      <c r="J161" s="91">
        <v>27.1636</v>
      </c>
      <c r="K161" s="91">
        <v>11.8</v>
      </c>
      <c r="L161" s="91">
        <v>50.0636</v>
      </c>
      <c r="M161" s="114" t="s">
        <v>31</v>
      </c>
    </row>
    <row r="162" s="74" customFormat="1" spans="1:13">
      <c r="A162" s="91">
        <v>159</v>
      </c>
      <c r="B162" s="91">
        <v>20243137184</v>
      </c>
      <c r="C162" s="91" t="s">
        <v>350</v>
      </c>
      <c r="D162" s="91" t="s">
        <v>107</v>
      </c>
      <c r="E162" s="91" t="s">
        <v>108</v>
      </c>
      <c r="F162" s="91" t="s">
        <v>145</v>
      </c>
      <c r="G162" s="91" t="s">
        <v>77</v>
      </c>
      <c r="H162" s="91" t="s">
        <v>59</v>
      </c>
      <c r="I162" s="91">
        <v>11.95</v>
      </c>
      <c r="J162" s="91">
        <v>26.7</v>
      </c>
      <c r="K162" s="91">
        <v>11.4</v>
      </c>
      <c r="L162" s="91">
        <v>50.05</v>
      </c>
      <c r="M162" s="114" t="s">
        <v>31</v>
      </c>
    </row>
    <row r="163" s="74" customFormat="1" spans="1:13">
      <c r="A163" s="91">
        <v>160</v>
      </c>
      <c r="B163" s="91" t="s">
        <v>351</v>
      </c>
      <c r="C163" s="91" t="s">
        <v>352</v>
      </c>
      <c r="D163" s="91" t="s">
        <v>18</v>
      </c>
      <c r="E163" s="91" t="s">
        <v>108</v>
      </c>
      <c r="F163" s="91" t="s">
        <v>126</v>
      </c>
      <c r="G163" s="91" t="s">
        <v>66</v>
      </c>
      <c r="H163" s="91" t="s">
        <v>59</v>
      </c>
      <c r="I163" s="91">
        <v>12.05</v>
      </c>
      <c r="J163" s="91">
        <v>26.85</v>
      </c>
      <c r="K163" s="91">
        <v>11</v>
      </c>
      <c r="L163" s="91">
        <v>49.9</v>
      </c>
      <c r="M163" s="114" t="s">
        <v>31</v>
      </c>
    </row>
    <row r="164" s="74" customFormat="1" spans="1:13">
      <c r="A164" s="91">
        <v>161</v>
      </c>
      <c r="B164" s="91" t="s">
        <v>353</v>
      </c>
      <c r="C164" s="91" t="s">
        <v>354</v>
      </c>
      <c r="D164" s="91" t="s">
        <v>107</v>
      </c>
      <c r="E164" s="91" t="s">
        <v>108</v>
      </c>
      <c r="F164" s="91" t="s">
        <v>126</v>
      </c>
      <c r="G164" s="91" t="s">
        <v>66</v>
      </c>
      <c r="H164" s="91" t="s">
        <v>59</v>
      </c>
      <c r="I164" s="91">
        <v>10.7</v>
      </c>
      <c r="J164" s="91">
        <v>27.725</v>
      </c>
      <c r="K164" s="91">
        <v>11.4</v>
      </c>
      <c r="L164" s="91">
        <v>49.825</v>
      </c>
      <c r="M164" s="114" t="s">
        <v>31</v>
      </c>
    </row>
    <row r="165" s="74" customFormat="1" spans="1:13">
      <c r="A165" s="91">
        <v>162</v>
      </c>
      <c r="B165" s="91" t="s">
        <v>355</v>
      </c>
      <c r="C165" s="91" t="s">
        <v>356</v>
      </c>
      <c r="D165" s="91" t="s">
        <v>18</v>
      </c>
      <c r="E165" s="91" t="s">
        <v>108</v>
      </c>
      <c r="F165" s="91" t="s">
        <v>126</v>
      </c>
      <c r="G165" s="91" t="s">
        <v>75</v>
      </c>
      <c r="H165" s="91" t="s">
        <v>59</v>
      </c>
      <c r="I165" s="91">
        <v>11.4</v>
      </c>
      <c r="J165" s="91">
        <v>27.475</v>
      </c>
      <c r="K165" s="91">
        <v>10.8</v>
      </c>
      <c r="L165" s="91">
        <v>49.675</v>
      </c>
      <c r="M165" s="114" t="s">
        <v>31</v>
      </c>
    </row>
    <row r="166" s="74" customFormat="1" spans="1:13">
      <c r="A166" s="91">
        <v>163</v>
      </c>
      <c r="B166" s="91">
        <v>20243137090</v>
      </c>
      <c r="C166" s="91" t="s">
        <v>357</v>
      </c>
      <c r="D166" s="91" t="s">
        <v>107</v>
      </c>
      <c r="E166" s="91" t="s">
        <v>108</v>
      </c>
      <c r="F166" s="91" t="s">
        <v>118</v>
      </c>
      <c r="G166" s="91" t="s">
        <v>315</v>
      </c>
      <c r="H166" s="91" t="s">
        <v>59</v>
      </c>
      <c r="I166" s="91">
        <v>11.8</v>
      </c>
      <c r="J166" s="91">
        <v>26.7818</v>
      </c>
      <c r="K166" s="91">
        <v>10.8</v>
      </c>
      <c r="L166" s="91">
        <v>49.3818</v>
      </c>
      <c r="M166" s="114" t="s">
        <v>31</v>
      </c>
    </row>
    <row r="167" s="74" customFormat="1" spans="1:13">
      <c r="A167" s="91">
        <v>164</v>
      </c>
      <c r="B167" s="91">
        <v>20243137109</v>
      </c>
      <c r="C167" s="91" t="s">
        <v>358</v>
      </c>
      <c r="D167" s="91" t="s">
        <v>107</v>
      </c>
      <c r="E167" s="91" t="s">
        <v>108</v>
      </c>
      <c r="F167" s="91" t="s">
        <v>314</v>
      </c>
      <c r="G167" s="91" t="s">
        <v>329</v>
      </c>
      <c r="H167" s="91" t="s">
        <v>59</v>
      </c>
      <c r="I167" s="91">
        <v>10.75</v>
      </c>
      <c r="J167" s="91">
        <v>27.6273</v>
      </c>
      <c r="K167" s="91">
        <v>11</v>
      </c>
      <c r="L167" s="91">
        <v>49.3773</v>
      </c>
      <c r="M167" s="114" t="s">
        <v>31</v>
      </c>
    </row>
    <row r="168" s="74" customFormat="1" spans="1:13">
      <c r="A168" s="91">
        <v>165</v>
      </c>
      <c r="B168" s="91">
        <v>20242014005</v>
      </c>
      <c r="C168" s="91" t="s">
        <v>359</v>
      </c>
      <c r="D168" s="91" t="s">
        <v>62</v>
      </c>
      <c r="E168" s="91" t="s">
        <v>108</v>
      </c>
      <c r="F168" s="91" t="s">
        <v>314</v>
      </c>
      <c r="G168" s="91" t="s">
        <v>360</v>
      </c>
      <c r="H168" s="91" t="s">
        <v>59</v>
      </c>
      <c r="I168" s="91">
        <v>10</v>
      </c>
      <c r="J168" s="91">
        <v>27.95</v>
      </c>
      <c r="K168" s="91">
        <v>11.2</v>
      </c>
      <c r="L168" s="91">
        <v>49.15</v>
      </c>
      <c r="M168" s="114" t="s">
        <v>31</v>
      </c>
    </row>
    <row r="169" s="74" customFormat="1" spans="1:13">
      <c r="A169" s="91">
        <v>166</v>
      </c>
      <c r="B169" s="91">
        <v>20243137111</v>
      </c>
      <c r="C169" s="91" t="s">
        <v>361</v>
      </c>
      <c r="D169" s="91" t="s">
        <v>107</v>
      </c>
      <c r="E169" s="91" t="s">
        <v>108</v>
      </c>
      <c r="F169" s="91" t="s">
        <v>118</v>
      </c>
      <c r="G169" s="91" t="s">
        <v>68</v>
      </c>
      <c r="H169" s="91" t="s">
        <v>59</v>
      </c>
      <c r="I169" s="91">
        <v>10.8</v>
      </c>
      <c r="J169" s="91">
        <v>26.725</v>
      </c>
      <c r="K169" s="91">
        <v>11.6</v>
      </c>
      <c r="L169" s="91">
        <v>49.125</v>
      </c>
      <c r="M169" s="114" t="s">
        <v>31</v>
      </c>
    </row>
    <row r="170" s="74" customFormat="1" spans="1:13">
      <c r="A170" s="91">
        <v>167</v>
      </c>
      <c r="B170" s="91">
        <v>20242015022</v>
      </c>
      <c r="C170" s="91" t="s">
        <v>362</v>
      </c>
      <c r="D170" s="91" t="s">
        <v>18</v>
      </c>
      <c r="E170" s="91" t="s">
        <v>108</v>
      </c>
      <c r="F170" s="91" t="s">
        <v>118</v>
      </c>
      <c r="G170" s="91" t="s">
        <v>70</v>
      </c>
      <c r="H170" s="91" t="s">
        <v>59</v>
      </c>
      <c r="I170" s="91">
        <v>10.95</v>
      </c>
      <c r="J170" s="91">
        <v>27.325</v>
      </c>
      <c r="K170" s="91">
        <v>10.8</v>
      </c>
      <c r="L170" s="91">
        <v>49.075</v>
      </c>
      <c r="M170" s="114" t="s">
        <v>31</v>
      </c>
    </row>
    <row r="171" s="74" customFormat="1" spans="1:13">
      <c r="A171" s="91">
        <v>168</v>
      </c>
      <c r="B171" s="91">
        <v>20243137003</v>
      </c>
      <c r="C171" s="91" t="s">
        <v>363</v>
      </c>
      <c r="D171" s="91" t="s">
        <v>107</v>
      </c>
      <c r="E171" s="91" t="s">
        <v>108</v>
      </c>
      <c r="F171" s="91" t="s">
        <v>314</v>
      </c>
      <c r="G171" s="91" t="s">
        <v>360</v>
      </c>
      <c r="H171" s="91" t="s">
        <v>59</v>
      </c>
      <c r="I171" s="91">
        <v>10.7</v>
      </c>
      <c r="J171" s="91">
        <v>26.4545</v>
      </c>
      <c r="K171" s="91">
        <v>11.8</v>
      </c>
      <c r="L171" s="91">
        <v>48.9545</v>
      </c>
      <c r="M171" s="114" t="s">
        <v>31</v>
      </c>
    </row>
    <row r="172" spans="1:13">
      <c r="A172" s="95">
        <v>169</v>
      </c>
      <c r="B172" s="95">
        <v>20242015036</v>
      </c>
      <c r="C172" s="95" t="s">
        <v>364</v>
      </c>
      <c r="D172" s="95" t="s">
        <v>18</v>
      </c>
      <c r="E172" s="95" t="s">
        <v>108</v>
      </c>
      <c r="F172" s="95" t="s">
        <v>118</v>
      </c>
      <c r="G172" s="95" t="s">
        <v>58</v>
      </c>
      <c r="H172" s="95" t="s">
        <v>59</v>
      </c>
      <c r="I172" s="95">
        <v>10.2</v>
      </c>
      <c r="J172" s="95">
        <v>27.55</v>
      </c>
      <c r="K172" s="95">
        <v>11.2</v>
      </c>
      <c r="L172" s="95">
        <v>48.95</v>
      </c>
      <c r="M172" s="115" t="s">
        <v>37</v>
      </c>
    </row>
    <row r="173" spans="1:13">
      <c r="A173" s="95">
        <v>170</v>
      </c>
      <c r="B173" s="95">
        <v>20243137107</v>
      </c>
      <c r="C173" s="95" t="s">
        <v>365</v>
      </c>
      <c r="D173" s="95" t="s">
        <v>107</v>
      </c>
      <c r="E173" s="95" t="s">
        <v>108</v>
      </c>
      <c r="F173" s="95" t="s">
        <v>314</v>
      </c>
      <c r="G173" s="95" t="s">
        <v>329</v>
      </c>
      <c r="H173" s="95" t="s">
        <v>59</v>
      </c>
      <c r="I173" s="95">
        <v>11.35</v>
      </c>
      <c r="J173" s="95">
        <v>27</v>
      </c>
      <c r="K173" s="95">
        <v>10.6</v>
      </c>
      <c r="L173" s="95">
        <v>48.95</v>
      </c>
      <c r="M173" s="115" t="s">
        <v>37</v>
      </c>
    </row>
    <row r="174" spans="1:13">
      <c r="A174" s="95">
        <v>171</v>
      </c>
      <c r="B174" s="95" t="s">
        <v>366</v>
      </c>
      <c r="C174" s="95" t="s">
        <v>367</v>
      </c>
      <c r="D174" s="95" t="s">
        <v>18</v>
      </c>
      <c r="E174" s="95" t="s">
        <v>108</v>
      </c>
      <c r="F174" s="95" t="s">
        <v>126</v>
      </c>
      <c r="G174" s="95" t="s">
        <v>75</v>
      </c>
      <c r="H174" s="95" t="s">
        <v>59</v>
      </c>
      <c r="I174" s="95">
        <v>10.2</v>
      </c>
      <c r="J174" s="95">
        <v>27.7</v>
      </c>
      <c r="K174" s="95">
        <v>11</v>
      </c>
      <c r="L174" s="95">
        <v>48.9</v>
      </c>
      <c r="M174" s="115" t="s">
        <v>37</v>
      </c>
    </row>
    <row r="175" spans="1:13">
      <c r="A175" s="95">
        <v>172</v>
      </c>
      <c r="B175" s="95">
        <v>20243137126</v>
      </c>
      <c r="C175" s="95" t="s">
        <v>368</v>
      </c>
      <c r="D175" s="95" t="s">
        <v>107</v>
      </c>
      <c r="E175" s="95" t="s">
        <v>108</v>
      </c>
      <c r="F175" s="95" t="s">
        <v>314</v>
      </c>
      <c r="G175" s="95" t="s">
        <v>360</v>
      </c>
      <c r="H175" s="95" t="s">
        <v>59</v>
      </c>
      <c r="I175" s="95">
        <v>11.2</v>
      </c>
      <c r="J175" s="95">
        <v>27.4</v>
      </c>
      <c r="K175" s="95">
        <v>10.2</v>
      </c>
      <c r="L175" s="95">
        <v>48.8</v>
      </c>
      <c r="M175" s="115" t="s">
        <v>37</v>
      </c>
    </row>
    <row r="176" spans="1:13">
      <c r="A176" s="95">
        <v>173</v>
      </c>
      <c r="B176" s="95">
        <v>20243137047</v>
      </c>
      <c r="C176" s="95" t="s">
        <v>369</v>
      </c>
      <c r="D176" s="95" t="s">
        <v>107</v>
      </c>
      <c r="E176" s="95" t="s">
        <v>108</v>
      </c>
      <c r="F176" s="95" t="s">
        <v>314</v>
      </c>
      <c r="G176" s="95" t="s">
        <v>338</v>
      </c>
      <c r="H176" s="95" t="s">
        <v>59</v>
      </c>
      <c r="I176" s="95">
        <v>10.2</v>
      </c>
      <c r="J176" s="95">
        <v>27.7091</v>
      </c>
      <c r="K176" s="95">
        <v>10.8</v>
      </c>
      <c r="L176" s="95">
        <v>48.7091</v>
      </c>
      <c r="M176" s="115" t="s">
        <v>37</v>
      </c>
    </row>
    <row r="177" spans="1:13">
      <c r="A177" s="95">
        <v>174</v>
      </c>
      <c r="B177" s="95">
        <v>20242015038</v>
      </c>
      <c r="C177" s="95" t="s">
        <v>370</v>
      </c>
      <c r="D177" s="95" t="s">
        <v>18</v>
      </c>
      <c r="E177" s="95" t="s">
        <v>108</v>
      </c>
      <c r="F177" s="95" t="s">
        <v>118</v>
      </c>
      <c r="G177" s="95" t="s">
        <v>70</v>
      </c>
      <c r="H177" s="95" t="s">
        <v>59</v>
      </c>
      <c r="I177" s="95">
        <v>10.6</v>
      </c>
      <c r="J177" s="95">
        <v>27.27</v>
      </c>
      <c r="K177" s="95">
        <v>10.8</v>
      </c>
      <c r="L177" s="95">
        <v>48.67</v>
      </c>
      <c r="M177" s="115" t="s">
        <v>37</v>
      </c>
    </row>
    <row r="178" spans="1:13">
      <c r="A178" s="95">
        <v>175</v>
      </c>
      <c r="B178" s="95">
        <v>20242015062</v>
      </c>
      <c r="C178" s="95" t="s">
        <v>371</v>
      </c>
      <c r="D178" s="95" t="s">
        <v>18</v>
      </c>
      <c r="E178" s="95" t="s">
        <v>108</v>
      </c>
      <c r="F178" s="95" t="s">
        <v>109</v>
      </c>
      <c r="G178" s="95" t="s">
        <v>84</v>
      </c>
      <c r="H178" s="95" t="s">
        <v>59</v>
      </c>
      <c r="I178" s="95">
        <v>10.8</v>
      </c>
      <c r="J178" s="95">
        <v>26.825</v>
      </c>
      <c r="K178" s="95">
        <v>11</v>
      </c>
      <c r="L178" s="95">
        <v>48.625</v>
      </c>
      <c r="M178" s="115" t="s">
        <v>37</v>
      </c>
    </row>
    <row r="179" spans="1:13">
      <c r="A179" s="95">
        <v>176</v>
      </c>
      <c r="B179" s="95">
        <v>20243137081</v>
      </c>
      <c r="C179" s="95" t="s">
        <v>372</v>
      </c>
      <c r="D179" s="95" t="s">
        <v>107</v>
      </c>
      <c r="E179" s="95" t="s">
        <v>108</v>
      </c>
      <c r="F179" s="95" t="s">
        <v>314</v>
      </c>
      <c r="G179" s="95" t="s">
        <v>373</v>
      </c>
      <c r="H179" s="95" t="s">
        <v>59</v>
      </c>
      <c r="I179" s="95">
        <v>10.6</v>
      </c>
      <c r="J179" s="95">
        <v>26.9727</v>
      </c>
      <c r="K179" s="95">
        <v>11</v>
      </c>
      <c r="L179" s="95">
        <v>48.5727</v>
      </c>
      <c r="M179" s="115" t="s">
        <v>37</v>
      </c>
    </row>
    <row r="180" spans="1:13">
      <c r="A180" s="95">
        <v>177</v>
      </c>
      <c r="B180" s="95">
        <v>20243137028</v>
      </c>
      <c r="C180" s="95" t="s">
        <v>374</v>
      </c>
      <c r="D180" s="95" t="s">
        <v>107</v>
      </c>
      <c r="E180" s="95" t="s">
        <v>108</v>
      </c>
      <c r="F180" s="95" t="s">
        <v>126</v>
      </c>
      <c r="G180" s="95" t="s">
        <v>66</v>
      </c>
      <c r="H180" s="95" t="s">
        <v>59</v>
      </c>
      <c r="I180" s="95">
        <v>11.2</v>
      </c>
      <c r="J180" s="95">
        <v>26.825</v>
      </c>
      <c r="K180" s="95">
        <v>10.4</v>
      </c>
      <c r="L180" s="95">
        <v>48.425</v>
      </c>
      <c r="M180" s="115" t="s">
        <v>37</v>
      </c>
    </row>
    <row r="181" spans="1:13">
      <c r="A181" s="95">
        <v>178</v>
      </c>
      <c r="B181" s="95">
        <v>20242015061</v>
      </c>
      <c r="C181" s="95" t="s">
        <v>375</v>
      </c>
      <c r="D181" s="95" t="s">
        <v>18</v>
      </c>
      <c r="E181" s="95" t="s">
        <v>108</v>
      </c>
      <c r="F181" s="95" t="s">
        <v>248</v>
      </c>
      <c r="G181" s="95" t="s">
        <v>70</v>
      </c>
      <c r="H181" s="95" t="s">
        <v>59</v>
      </c>
      <c r="I181" s="95">
        <v>10.2</v>
      </c>
      <c r="J181" s="95">
        <v>27.09</v>
      </c>
      <c r="K181" s="95">
        <v>11</v>
      </c>
      <c r="L181" s="95">
        <v>48.29</v>
      </c>
      <c r="M181" s="115" t="s">
        <v>37</v>
      </c>
    </row>
    <row r="182" spans="1:13">
      <c r="A182" s="95">
        <v>179</v>
      </c>
      <c r="B182" s="95">
        <v>20243137131</v>
      </c>
      <c r="C182" s="95" t="s">
        <v>376</v>
      </c>
      <c r="D182" s="95" t="s">
        <v>107</v>
      </c>
      <c r="E182" s="95" t="s">
        <v>108</v>
      </c>
      <c r="F182" s="95" t="s">
        <v>314</v>
      </c>
      <c r="G182" s="95" t="s">
        <v>373</v>
      </c>
      <c r="H182" s="95" t="s">
        <v>59</v>
      </c>
      <c r="I182" s="95">
        <v>10.7</v>
      </c>
      <c r="J182" s="95">
        <v>26.9727</v>
      </c>
      <c r="K182" s="95">
        <v>10.6</v>
      </c>
      <c r="L182" s="95">
        <v>48.2727</v>
      </c>
      <c r="M182" s="115" t="s">
        <v>37</v>
      </c>
    </row>
    <row r="183" spans="1:13">
      <c r="A183" s="95">
        <v>180</v>
      </c>
      <c r="B183" s="95" t="s">
        <v>377</v>
      </c>
      <c r="C183" s="95" t="s">
        <v>378</v>
      </c>
      <c r="D183" s="95" t="s">
        <v>62</v>
      </c>
      <c r="E183" s="95" t="s">
        <v>108</v>
      </c>
      <c r="F183" s="95" t="s">
        <v>314</v>
      </c>
      <c r="G183" s="95" t="s">
        <v>329</v>
      </c>
      <c r="H183" s="95" t="s">
        <v>59</v>
      </c>
      <c r="I183" s="95">
        <v>10.95</v>
      </c>
      <c r="J183" s="95">
        <v>25.9091</v>
      </c>
      <c r="K183" s="95">
        <v>11.4</v>
      </c>
      <c r="L183" s="95">
        <v>48.2591</v>
      </c>
      <c r="M183" s="115" t="s">
        <v>37</v>
      </c>
    </row>
    <row r="184" spans="1:13">
      <c r="A184" s="95">
        <v>181</v>
      </c>
      <c r="B184" s="95">
        <v>20243137108</v>
      </c>
      <c r="C184" s="95" t="s">
        <v>379</v>
      </c>
      <c r="D184" s="95" t="s">
        <v>107</v>
      </c>
      <c r="E184" s="95" t="s">
        <v>108</v>
      </c>
      <c r="F184" s="95" t="s">
        <v>118</v>
      </c>
      <c r="G184" s="95" t="s">
        <v>336</v>
      </c>
      <c r="H184" s="95" t="s">
        <v>59</v>
      </c>
      <c r="I184" s="95">
        <v>10</v>
      </c>
      <c r="J184" s="95">
        <v>27.2182</v>
      </c>
      <c r="K184" s="95">
        <v>11</v>
      </c>
      <c r="L184" s="95">
        <v>48.2182</v>
      </c>
      <c r="M184" s="115" t="s">
        <v>37</v>
      </c>
    </row>
    <row r="185" spans="1:13">
      <c r="A185" s="95">
        <v>182</v>
      </c>
      <c r="B185" s="95">
        <v>20243137038</v>
      </c>
      <c r="C185" s="95" t="s">
        <v>380</v>
      </c>
      <c r="D185" s="95" t="s">
        <v>107</v>
      </c>
      <c r="E185" s="95" t="s">
        <v>108</v>
      </c>
      <c r="F185" s="95" t="s">
        <v>314</v>
      </c>
      <c r="G185" s="95" t="s">
        <v>347</v>
      </c>
      <c r="H185" s="95" t="s">
        <v>59</v>
      </c>
      <c r="I185" s="95">
        <v>10.4</v>
      </c>
      <c r="J185" s="95">
        <v>27.7636</v>
      </c>
      <c r="K185" s="95">
        <v>10</v>
      </c>
      <c r="L185" s="95">
        <v>48.1636</v>
      </c>
      <c r="M185" s="115" t="s">
        <v>37</v>
      </c>
    </row>
    <row r="186" spans="1:13">
      <c r="A186" s="95">
        <v>183</v>
      </c>
      <c r="B186" s="95" t="s">
        <v>381</v>
      </c>
      <c r="C186" s="95" t="s">
        <v>382</v>
      </c>
      <c r="D186" s="95" t="s">
        <v>18</v>
      </c>
      <c r="E186" s="95" t="s">
        <v>108</v>
      </c>
      <c r="F186" s="95" t="s">
        <v>126</v>
      </c>
      <c r="G186" s="95" t="s">
        <v>75</v>
      </c>
      <c r="H186" s="95" t="s">
        <v>59</v>
      </c>
      <c r="I186" s="95">
        <v>10.2</v>
      </c>
      <c r="J186" s="95">
        <v>26.825</v>
      </c>
      <c r="K186" s="95">
        <v>10.8</v>
      </c>
      <c r="L186" s="95">
        <v>47.825</v>
      </c>
      <c r="M186" s="115" t="s">
        <v>37</v>
      </c>
    </row>
    <row r="187" spans="1:13">
      <c r="A187" s="95">
        <v>184</v>
      </c>
      <c r="B187" s="95">
        <v>20242014007</v>
      </c>
      <c r="C187" s="95" t="s">
        <v>383</v>
      </c>
      <c r="D187" s="95" t="s">
        <v>62</v>
      </c>
      <c r="E187" s="95" t="s">
        <v>108</v>
      </c>
      <c r="F187" s="95" t="s">
        <v>314</v>
      </c>
      <c r="G187" s="95" t="s">
        <v>63</v>
      </c>
      <c r="H187" s="95" t="s">
        <v>59</v>
      </c>
      <c r="I187" s="95">
        <v>10</v>
      </c>
      <c r="J187" s="95">
        <v>27.425</v>
      </c>
      <c r="K187" s="95">
        <v>10.4</v>
      </c>
      <c r="L187" s="95">
        <v>47.825</v>
      </c>
      <c r="M187" s="115" t="s">
        <v>37</v>
      </c>
    </row>
    <row r="188" spans="1:13">
      <c r="A188" s="95">
        <v>185</v>
      </c>
      <c r="B188" s="95">
        <v>20243137050</v>
      </c>
      <c r="C188" s="95" t="s">
        <v>384</v>
      </c>
      <c r="D188" s="95" t="s">
        <v>107</v>
      </c>
      <c r="E188" s="95" t="s">
        <v>108</v>
      </c>
      <c r="F188" s="95" t="s">
        <v>314</v>
      </c>
      <c r="G188" s="95" t="s">
        <v>72</v>
      </c>
      <c r="H188" s="95" t="s">
        <v>59</v>
      </c>
      <c r="I188" s="95">
        <v>10.8</v>
      </c>
      <c r="J188" s="95">
        <v>26.19</v>
      </c>
      <c r="K188" s="95">
        <v>10.8</v>
      </c>
      <c r="L188" s="95">
        <v>47.79</v>
      </c>
      <c r="M188" s="115" t="s">
        <v>37</v>
      </c>
    </row>
    <row r="189" spans="1:13">
      <c r="A189" s="95">
        <v>186</v>
      </c>
      <c r="B189" s="95">
        <v>20243137132</v>
      </c>
      <c r="C189" s="95" t="s">
        <v>385</v>
      </c>
      <c r="D189" s="95" t="s">
        <v>107</v>
      </c>
      <c r="E189" s="95" t="s">
        <v>108</v>
      </c>
      <c r="F189" s="95" t="s">
        <v>314</v>
      </c>
      <c r="G189" s="95" t="s">
        <v>72</v>
      </c>
      <c r="H189" s="95" t="s">
        <v>59</v>
      </c>
      <c r="I189" s="95">
        <v>10.5</v>
      </c>
      <c r="J189" s="95">
        <v>26.8636</v>
      </c>
      <c r="K189" s="95">
        <v>10.4</v>
      </c>
      <c r="L189" s="95">
        <v>47.7636</v>
      </c>
      <c r="M189" s="115" t="s">
        <v>37</v>
      </c>
    </row>
    <row r="190" spans="1:13">
      <c r="A190" s="95">
        <v>187</v>
      </c>
      <c r="B190" s="95">
        <v>20243137079</v>
      </c>
      <c r="C190" s="95" t="s">
        <v>386</v>
      </c>
      <c r="D190" s="95" t="s">
        <v>107</v>
      </c>
      <c r="E190" s="95" t="s">
        <v>108</v>
      </c>
      <c r="F190" s="95" t="s">
        <v>145</v>
      </c>
      <c r="G190" s="95" t="s">
        <v>77</v>
      </c>
      <c r="H190" s="95" t="s">
        <v>59</v>
      </c>
      <c r="I190" s="95">
        <v>10.4</v>
      </c>
      <c r="J190" s="95">
        <v>27.35</v>
      </c>
      <c r="K190" s="95">
        <v>10</v>
      </c>
      <c r="L190" s="95">
        <v>47.75</v>
      </c>
      <c r="M190" s="115" t="s">
        <v>37</v>
      </c>
    </row>
    <row r="191" spans="1:13">
      <c r="A191" s="95">
        <v>188</v>
      </c>
      <c r="B191" s="95">
        <v>20243137051</v>
      </c>
      <c r="C191" s="95" t="s">
        <v>387</v>
      </c>
      <c r="D191" s="95" t="s">
        <v>107</v>
      </c>
      <c r="E191" s="95" t="s">
        <v>108</v>
      </c>
      <c r="F191" s="95" t="s">
        <v>126</v>
      </c>
      <c r="G191" s="95" t="s">
        <v>321</v>
      </c>
      <c r="H191" s="95" t="s">
        <v>59</v>
      </c>
      <c r="I191" s="95">
        <v>10.4</v>
      </c>
      <c r="J191" s="95">
        <v>26.75</v>
      </c>
      <c r="K191" s="95">
        <v>10.6</v>
      </c>
      <c r="L191" s="95">
        <v>47.75</v>
      </c>
      <c r="M191" s="115" t="s">
        <v>37</v>
      </c>
    </row>
    <row r="192" spans="1:13">
      <c r="A192" s="95">
        <v>189</v>
      </c>
      <c r="B192" s="95">
        <v>20243137051</v>
      </c>
      <c r="C192" s="95" t="s">
        <v>303</v>
      </c>
      <c r="D192" s="95" t="s">
        <v>107</v>
      </c>
      <c r="E192" s="95" t="s">
        <v>108</v>
      </c>
      <c r="F192" s="95" t="s">
        <v>314</v>
      </c>
      <c r="G192" s="95" t="s">
        <v>373</v>
      </c>
      <c r="H192" s="95" t="s">
        <v>59</v>
      </c>
      <c r="I192" s="95">
        <v>11.2</v>
      </c>
      <c r="J192" s="95">
        <v>26.4545</v>
      </c>
      <c r="K192" s="95">
        <v>10</v>
      </c>
      <c r="L192" s="95">
        <v>47.6545</v>
      </c>
      <c r="M192" s="115" t="s">
        <v>37</v>
      </c>
    </row>
    <row r="193" spans="1:13">
      <c r="A193" s="95">
        <v>190</v>
      </c>
      <c r="B193" s="95">
        <v>20242015066</v>
      </c>
      <c r="C193" s="95" t="s">
        <v>388</v>
      </c>
      <c r="D193" s="95" t="s">
        <v>18</v>
      </c>
      <c r="E193" s="95" t="s">
        <v>108</v>
      </c>
      <c r="F193" s="95" t="s">
        <v>118</v>
      </c>
      <c r="G193" s="95" t="s">
        <v>58</v>
      </c>
      <c r="H193" s="95" t="s">
        <v>59</v>
      </c>
      <c r="I193" s="95">
        <v>10.5</v>
      </c>
      <c r="J193" s="95">
        <v>26.85</v>
      </c>
      <c r="K193" s="95">
        <v>10.2</v>
      </c>
      <c r="L193" s="95">
        <v>47.55</v>
      </c>
      <c r="M193" s="115" t="s">
        <v>37</v>
      </c>
    </row>
    <row r="194" spans="1:13">
      <c r="A194" s="95">
        <v>191</v>
      </c>
      <c r="B194" s="95">
        <v>20243137031</v>
      </c>
      <c r="C194" s="95" t="s">
        <v>389</v>
      </c>
      <c r="D194" s="95" t="s">
        <v>107</v>
      </c>
      <c r="E194" s="95" t="s">
        <v>108</v>
      </c>
      <c r="F194" s="95" t="s">
        <v>314</v>
      </c>
      <c r="G194" s="95" t="s">
        <v>63</v>
      </c>
      <c r="H194" s="95" t="s">
        <v>59</v>
      </c>
      <c r="I194" s="95">
        <v>10.2</v>
      </c>
      <c r="J194" s="95">
        <v>27.108</v>
      </c>
      <c r="K194" s="95">
        <v>10.2</v>
      </c>
      <c r="L194" s="95">
        <v>47.508</v>
      </c>
      <c r="M194" s="115" t="s">
        <v>37</v>
      </c>
    </row>
    <row r="195" spans="1:13">
      <c r="A195" s="95">
        <v>192</v>
      </c>
      <c r="B195" s="95">
        <v>20243137027</v>
      </c>
      <c r="C195" s="95" t="s">
        <v>390</v>
      </c>
      <c r="D195" s="95" t="s">
        <v>107</v>
      </c>
      <c r="E195" s="95" t="s">
        <v>108</v>
      </c>
      <c r="F195" s="95" t="s">
        <v>314</v>
      </c>
      <c r="G195" s="95" t="s">
        <v>75</v>
      </c>
      <c r="H195" s="95" t="s">
        <v>59</v>
      </c>
      <c r="I195" s="95">
        <v>10.2</v>
      </c>
      <c r="J195" s="95">
        <v>26.6455</v>
      </c>
      <c r="K195" s="95">
        <v>10.6</v>
      </c>
      <c r="L195" s="95">
        <v>47.4455</v>
      </c>
      <c r="M195" s="115" t="s">
        <v>37</v>
      </c>
    </row>
    <row r="196" spans="1:13">
      <c r="A196" s="95">
        <v>193</v>
      </c>
      <c r="B196" s="95">
        <v>20242014016</v>
      </c>
      <c r="C196" s="95" t="s">
        <v>391</v>
      </c>
      <c r="D196" s="95" t="s">
        <v>62</v>
      </c>
      <c r="E196" s="95" t="s">
        <v>108</v>
      </c>
      <c r="F196" s="95" t="s">
        <v>314</v>
      </c>
      <c r="G196" s="95" t="s">
        <v>63</v>
      </c>
      <c r="H196" s="95" t="s">
        <v>59</v>
      </c>
      <c r="I196" s="95">
        <v>10.2</v>
      </c>
      <c r="J196" s="95">
        <v>26.825</v>
      </c>
      <c r="K196" s="95">
        <v>10.4</v>
      </c>
      <c r="L196" s="95">
        <v>47.425</v>
      </c>
      <c r="M196" s="115" t="s">
        <v>37</v>
      </c>
    </row>
    <row r="197" spans="1:13">
      <c r="A197" s="95">
        <v>194</v>
      </c>
      <c r="B197" s="95">
        <v>20242014008</v>
      </c>
      <c r="C197" s="95" t="s">
        <v>392</v>
      </c>
      <c r="D197" s="95" t="s">
        <v>62</v>
      </c>
      <c r="E197" s="95" t="s">
        <v>108</v>
      </c>
      <c r="F197" s="95" t="s">
        <v>314</v>
      </c>
      <c r="G197" s="95" t="s">
        <v>72</v>
      </c>
      <c r="H197" s="95" t="s">
        <v>59</v>
      </c>
      <c r="I197" s="95">
        <v>10</v>
      </c>
      <c r="J197" s="95">
        <v>27.12</v>
      </c>
      <c r="K197" s="95">
        <v>10</v>
      </c>
      <c r="L197" s="95">
        <v>47.12</v>
      </c>
      <c r="M197" s="115" t="s">
        <v>37</v>
      </c>
    </row>
    <row r="198" spans="1:13">
      <c r="A198" s="95">
        <v>195</v>
      </c>
      <c r="B198" s="95">
        <v>20242014006</v>
      </c>
      <c r="C198" s="95" t="s">
        <v>393</v>
      </c>
      <c r="D198" s="95" t="s">
        <v>394</v>
      </c>
      <c r="E198" s="95" t="s">
        <v>108</v>
      </c>
      <c r="F198" s="95" t="s">
        <v>314</v>
      </c>
      <c r="G198" s="95" t="s">
        <v>360</v>
      </c>
      <c r="H198" s="95" t="s">
        <v>59</v>
      </c>
      <c r="I198" s="95">
        <v>10</v>
      </c>
      <c r="J198" s="95">
        <v>26.55</v>
      </c>
      <c r="K198" s="95">
        <v>10.4</v>
      </c>
      <c r="L198" s="95">
        <v>46.95</v>
      </c>
      <c r="M198" s="115" t="s">
        <v>37</v>
      </c>
    </row>
    <row r="199" spans="1:13">
      <c r="A199" s="95">
        <v>196</v>
      </c>
      <c r="B199" s="95">
        <v>20242014017</v>
      </c>
      <c r="C199" s="95" t="s">
        <v>395</v>
      </c>
      <c r="D199" s="95" t="s">
        <v>107</v>
      </c>
      <c r="E199" s="95" t="s">
        <v>108</v>
      </c>
      <c r="F199" s="95" t="s">
        <v>314</v>
      </c>
      <c r="G199" s="95" t="s">
        <v>72</v>
      </c>
      <c r="H199" s="95" t="s">
        <v>59</v>
      </c>
      <c r="I199" s="95">
        <v>10</v>
      </c>
      <c r="J199" s="95">
        <v>26.9</v>
      </c>
      <c r="K199" s="95">
        <v>10</v>
      </c>
      <c r="L199" s="95">
        <v>46.9</v>
      </c>
      <c r="M199" s="115" t="s">
        <v>37</v>
      </c>
    </row>
    <row r="200" spans="1:13">
      <c r="A200" s="95">
        <v>197</v>
      </c>
      <c r="B200" s="95">
        <v>20242014012</v>
      </c>
      <c r="C200" s="95" t="s">
        <v>396</v>
      </c>
      <c r="D200" s="95" t="s">
        <v>62</v>
      </c>
      <c r="E200" s="95" t="s">
        <v>108</v>
      </c>
      <c r="F200" s="95" t="s">
        <v>314</v>
      </c>
      <c r="G200" s="95" t="s">
        <v>77</v>
      </c>
      <c r="H200" s="95" t="s">
        <v>59</v>
      </c>
      <c r="I200" s="95">
        <v>10.2</v>
      </c>
      <c r="J200" s="95">
        <v>26.7</v>
      </c>
      <c r="K200" s="95">
        <v>10</v>
      </c>
      <c r="L200" s="95">
        <v>46.9</v>
      </c>
      <c r="M200" s="115" t="s">
        <v>37</v>
      </c>
    </row>
    <row r="201" spans="1:13">
      <c r="A201" s="95">
        <v>198</v>
      </c>
      <c r="B201" s="95">
        <v>20242015035</v>
      </c>
      <c r="C201" s="95" t="s">
        <v>397</v>
      </c>
      <c r="D201" s="95" t="s">
        <v>18</v>
      </c>
      <c r="E201" s="95" t="s">
        <v>108</v>
      </c>
      <c r="F201" s="95" t="s">
        <v>118</v>
      </c>
      <c r="G201" s="95" t="s">
        <v>336</v>
      </c>
      <c r="H201" s="95" t="s">
        <v>59</v>
      </c>
      <c r="I201" s="95">
        <v>10</v>
      </c>
      <c r="J201" s="95">
        <v>26.7</v>
      </c>
      <c r="K201" s="95">
        <v>10</v>
      </c>
      <c r="L201" s="95">
        <v>46.7</v>
      </c>
      <c r="M201" s="115" t="s">
        <v>37</v>
      </c>
    </row>
    <row r="202" spans="1:13">
      <c r="A202" s="95">
        <v>199</v>
      </c>
      <c r="B202" s="95">
        <v>20243137015</v>
      </c>
      <c r="C202" s="95" t="s">
        <v>398</v>
      </c>
      <c r="D202" s="95" t="s">
        <v>107</v>
      </c>
      <c r="E202" s="95" t="s">
        <v>108</v>
      </c>
      <c r="F202" s="95" t="s">
        <v>126</v>
      </c>
      <c r="G202" s="95" t="s">
        <v>334</v>
      </c>
      <c r="H202" s="95" t="s">
        <v>59</v>
      </c>
      <c r="I202" s="95">
        <v>10</v>
      </c>
      <c r="J202" s="95">
        <v>26.6182</v>
      </c>
      <c r="K202" s="95">
        <v>10</v>
      </c>
      <c r="L202" s="95">
        <v>46.6182</v>
      </c>
      <c r="M202" s="115" t="s">
        <v>37</v>
      </c>
    </row>
    <row r="203" spans="1:13">
      <c r="A203" s="95">
        <v>200</v>
      </c>
      <c r="B203" s="95">
        <v>20242014011</v>
      </c>
      <c r="C203" s="95" t="s">
        <v>399</v>
      </c>
      <c r="D203" s="95" t="s">
        <v>107</v>
      </c>
      <c r="E203" s="95" t="s">
        <v>108</v>
      </c>
      <c r="F203" s="95" t="s">
        <v>314</v>
      </c>
      <c r="G203" s="95" t="s">
        <v>334</v>
      </c>
      <c r="H203" s="95" t="s">
        <v>59</v>
      </c>
      <c r="I203" s="95">
        <v>10</v>
      </c>
      <c r="J203" s="95">
        <v>25.9</v>
      </c>
      <c r="K203" s="95">
        <v>10.6</v>
      </c>
      <c r="L203" s="95">
        <v>46.5</v>
      </c>
      <c r="M203" s="115" t="s">
        <v>37</v>
      </c>
    </row>
    <row r="204" spans="1:13">
      <c r="A204" s="95">
        <v>201</v>
      </c>
      <c r="B204" s="95">
        <v>20242015027</v>
      </c>
      <c r="C204" s="95" t="s">
        <v>400</v>
      </c>
      <c r="D204" s="95" t="s">
        <v>18</v>
      </c>
      <c r="E204" s="95" t="s">
        <v>108</v>
      </c>
      <c r="F204" s="95" t="s">
        <v>118</v>
      </c>
      <c r="G204" s="95" t="s">
        <v>68</v>
      </c>
      <c r="H204" s="95" t="s">
        <v>59</v>
      </c>
      <c r="I204" s="95">
        <v>10</v>
      </c>
      <c r="J204" s="95">
        <v>25.9</v>
      </c>
      <c r="K204" s="95">
        <v>10.2</v>
      </c>
      <c r="L204" s="95">
        <v>46.1</v>
      </c>
      <c r="M204" s="115" t="s">
        <v>37</v>
      </c>
    </row>
    <row r="205" spans="1:13">
      <c r="A205" s="95">
        <v>202</v>
      </c>
      <c r="B205" s="95">
        <v>20242014015</v>
      </c>
      <c r="C205" s="95" t="s">
        <v>401</v>
      </c>
      <c r="D205" s="95" t="s">
        <v>62</v>
      </c>
      <c r="E205" s="95" t="s">
        <v>108</v>
      </c>
      <c r="F205" s="95" t="s">
        <v>314</v>
      </c>
      <c r="G205" s="95" t="s">
        <v>77</v>
      </c>
      <c r="H205" s="95" t="s">
        <v>59</v>
      </c>
      <c r="I205" s="95">
        <v>10</v>
      </c>
      <c r="J205" s="95">
        <v>26.0182</v>
      </c>
      <c r="K205" s="95">
        <v>10</v>
      </c>
      <c r="L205" s="95">
        <v>46.0182</v>
      </c>
      <c r="M205" s="115" t="s">
        <v>37</v>
      </c>
    </row>
    <row r="206" spans="1:13">
      <c r="A206" s="95">
        <v>203</v>
      </c>
      <c r="B206" s="95">
        <v>20242014003</v>
      </c>
      <c r="C206" s="95" t="s">
        <v>402</v>
      </c>
      <c r="D206" s="95" t="s">
        <v>62</v>
      </c>
      <c r="E206" s="95" t="s">
        <v>108</v>
      </c>
      <c r="F206" s="95" t="s">
        <v>248</v>
      </c>
      <c r="G206" s="95" t="s">
        <v>84</v>
      </c>
      <c r="H206" s="95" t="s">
        <v>59</v>
      </c>
      <c r="I206" s="95">
        <v>10</v>
      </c>
      <c r="J206" s="95">
        <v>25.725</v>
      </c>
      <c r="K206" s="95">
        <v>10</v>
      </c>
      <c r="L206" s="95">
        <v>45.725</v>
      </c>
      <c r="M206" s="115" t="s">
        <v>37</v>
      </c>
    </row>
    <row r="207" s="73" customFormat="1" spans="1:13">
      <c r="A207" s="85">
        <v>204</v>
      </c>
      <c r="B207" s="85">
        <v>20243137136</v>
      </c>
      <c r="C207" s="85" t="s">
        <v>403</v>
      </c>
      <c r="D207" s="85" t="s">
        <v>107</v>
      </c>
      <c r="E207" s="85" t="s">
        <v>108</v>
      </c>
      <c r="F207" s="85" t="s">
        <v>145</v>
      </c>
      <c r="G207" s="85" t="s">
        <v>87</v>
      </c>
      <c r="H207" s="85" t="s">
        <v>88</v>
      </c>
      <c r="I207" s="85">
        <v>12.45</v>
      </c>
      <c r="J207" s="85">
        <v>27.7636</v>
      </c>
      <c r="K207" s="85">
        <v>12</v>
      </c>
      <c r="L207" s="85">
        <v>52.2136</v>
      </c>
      <c r="M207" s="113" t="s">
        <v>25</v>
      </c>
    </row>
    <row r="208" s="73" customFormat="1" spans="1:13">
      <c r="A208" s="85">
        <v>205</v>
      </c>
      <c r="B208" s="85" t="s">
        <v>404</v>
      </c>
      <c r="C208" s="85" t="s">
        <v>405</v>
      </c>
      <c r="D208" s="85" t="s">
        <v>18</v>
      </c>
      <c r="E208" s="85" t="s">
        <v>108</v>
      </c>
      <c r="F208" s="85" t="s">
        <v>126</v>
      </c>
      <c r="G208" s="85" t="s">
        <v>94</v>
      </c>
      <c r="H208" s="85" t="s">
        <v>88</v>
      </c>
      <c r="I208" s="85">
        <v>13.05</v>
      </c>
      <c r="J208" s="85">
        <v>27.9</v>
      </c>
      <c r="K208" s="85">
        <v>11.2</v>
      </c>
      <c r="L208" s="85">
        <v>52.15</v>
      </c>
      <c r="M208" s="113" t="s">
        <v>25</v>
      </c>
    </row>
    <row r="209" s="73" customFormat="1" spans="1:13">
      <c r="A209" s="85">
        <v>206</v>
      </c>
      <c r="B209" s="85">
        <v>20242036005</v>
      </c>
      <c r="C209" s="85" t="s">
        <v>406</v>
      </c>
      <c r="D209" s="85" t="s">
        <v>407</v>
      </c>
      <c r="E209" s="85" t="s">
        <v>108</v>
      </c>
      <c r="F209" s="85" t="s">
        <v>126</v>
      </c>
      <c r="G209" s="85" t="s">
        <v>90</v>
      </c>
      <c r="H209" s="85" t="s">
        <v>88</v>
      </c>
      <c r="I209" s="85">
        <v>10</v>
      </c>
      <c r="J209" s="85">
        <v>28.45</v>
      </c>
      <c r="K209" s="85">
        <v>13.14</v>
      </c>
      <c r="L209" s="85">
        <v>51.59</v>
      </c>
      <c r="M209" s="113" t="s">
        <v>25</v>
      </c>
    </row>
    <row r="210" s="73" customFormat="1" spans="1:13">
      <c r="A210" s="85">
        <v>207</v>
      </c>
      <c r="B210" s="85">
        <v>20242015045</v>
      </c>
      <c r="C210" s="85" t="s">
        <v>408</v>
      </c>
      <c r="D210" s="85" t="s">
        <v>18</v>
      </c>
      <c r="E210" s="85" t="s">
        <v>108</v>
      </c>
      <c r="F210" s="85" t="s">
        <v>126</v>
      </c>
      <c r="G210" s="85" t="s">
        <v>409</v>
      </c>
      <c r="H210" s="85" t="s">
        <v>88</v>
      </c>
      <c r="I210" s="85">
        <v>12.85</v>
      </c>
      <c r="J210" s="85">
        <v>27.7</v>
      </c>
      <c r="K210" s="85">
        <v>10.6</v>
      </c>
      <c r="L210" s="85">
        <v>51.15</v>
      </c>
      <c r="M210" s="113" t="s">
        <v>25</v>
      </c>
    </row>
    <row r="211" s="74" customFormat="1" spans="1:13">
      <c r="A211" s="91">
        <v>208</v>
      </c>
      <c r="B211" s="91" t="s">
        <v>410</v>
      </c>
      <c r="C211" s="91" t="s">
        <v>411</v>
      </c>
      <c r="D211" s="91" t="s">
        <v>18</v>
      </c>
      <c r="E211" s="91" t="s">
        <v>108</v>
      </c>
      <c r="F211" s="91" t="s">
        <v>126</v>
      </c>
      <c r="G211" s="91" t="s">
        <v>412</v>
      </c>
      <c r="H211" s="91" t="s">
        <v>88</v>
      </c>
      <c r="I211" s="91">
        <v>11.1</v>
      </c>
      <c r="J211" s="91">
        <v>27.575</v>
      </c>
      <c r="K211" s="91">
        <v>11.8</v>
      </c>
      <c r="L211" s="91">
        <v>50.475</v>
      </c>
      <c r="M211" s="114" t="s">
        <v>31</v>
      </c>
    </row>
    <row r="212" s="74" customFormat="1" spans="1:13">
      <c r="A212" s="91">
        <v>209</v>
      </c>
      <c r="B212" s="91" t="s">
        <v>413</v>
      </c>
      <c r="C212" s="91" t="s">
        <v>414</v>
      </c>
      <c r="D212" s="91" t="s">
        <v>107</v>
      </c>
      <c r="E212" s="91" t="s">
        <v>108</v>
      </c>
      <c r="F212" s="91" t="s">
        <v>113</v>
      </c>
      <c r="G212" s="91" t="s">
        <v>415</v>
      </c>
      <c r="H212" s="91" t="s">
        <v>88</v>
      </c>
      <c r="I212" s="91">
        <v>11.4</v>
      </c>
      <c r="J212" s="91">
        <v>27.1909</v>
      </c>
      <c r="K212" s="91">
        <v>11.4</v>
      </c>
      <c r="L212" s="91">
        <v>49.9909</v>
      </c>
      <c r="M212" s="114" t="s">
        <v>31</v>
      </c>
    </row>
    <row r="213" s="74" customFormat="1" spans="1:13">
      <c r="A213" s="91">
        <v>210</v>
      </c>
      <c r="B213" s="91" t="s">
        <v>416</v>
      </c>
      <c r="C213" s="91" t="s">
        <v>417</v>
      </c>
      <c r="D213" s="91" t="s">
        <v>107</v>
      </c>
      <c r="E213" s="91" t="s">
        <v>108</v>
      </c>
      <c r="F213" s="91" t="s">
        <v>126</v>
      </c>
      <c r="G213" s="91" t="s">
        <v>87</v>
      </c>
      <c r="H213" s="91" t="s">
        <v>88</v>
      </c>
      <c r="I213" s="91">
        <v>11.85</v>
      </c>
      <c r="J213" s="91">
        <v>27.3818</v>
      </c>
      <c r="K213" s="91">
        <v>10.6</v>
      </c>
      <c r="L213" s="91">
        <v>49.8318</v>
      </c>
      <c r="M213" s="114" t="s">
        <v>31</v>
      </c>
    </row>
    <row r="214" s="74" customFormat="1" spans="1:13">
      <c r="A214" s="91">
        <v>211</v>
      </c>
      <c r="B214" s="91">
        <v>20242015041</v>
      </c>
      <c r="C214" s="91" t="s">
        <v>418</v>
      </c>
      <c r="D214" s="91" t="s">
        <v>18</v>
      </c>
      <c r="E214" s="91" t="s">
        <v>108</v>
      </c>
      <c r="F214" s="91" t="s">
        <v>126</v>
      </c>
      <c r="G214" s="91" t="s">
        <v>419</v>
      </c>
      <c r="H214" s="91" t="s">
        <v>88</v>
      </c>
      <c r="I214" s="91">
        <v>10.8</v>
      </c>
      <c r="J214" s="91">
        <v>27.625</v>
      </c>
      <c r="K214" s="91">
        <v>11.4</v>
      </c>
      <c r="L214" s="91">
        <v>49.825</v>
      </c>
      <c r="M214" s="114" t="s">
        <v>31</v>
      </c>
    </row>
    <row r="215" s="74" customFormat="1" spans="1:13">
      <c r="A215" s="91">
        <v>212</v>
      </c>
      <c r="B215" s="91">
        <v>20243137013</v>
      </c>
      <c r="C215" s="91" t="s">
        <v>420</v>
      </c>
      <c r="D215" s="91" t="s">
        <v>107</v>
      </c>
      <c r="E215" s="91" t="s">
        <v>108</v>
      </c>
      <c r="F215" s="91" t="s">
        <v>145</v>
      </c>
      <c r="G215" s="91" t="s">
        <v>87</v>
      </c>
      <c r="H215" s="91" t="s">
        <v>88</v>
      </c>
      <c r="I215" s="91">
        <v>12.5</v>
      </c>
      <c r="J215" s="91">
        <v>26.6727</v>
      </c>
      <c r="K215" s="91">
        <v>10.2</v>
      </c>
      <c r="L215" s="91">
        <v>49.3727</v>
      </c>
      <c r="M215" s="114" t="s">
        <v>31</v>
      </c>
    </row>
    <row r="216" s="74" customFormat="1" spans="1:13">
      <c r="A216" s="91">
        <v>213</v>
      </c>
      <c r="B216" s="91">
        <v>20242015015</v>
      </c>
      <c r="C216" s="91" t="s">
        <v>421</v>
      </c>
      <c r="D216" s="91" t="s">
        <v>18</v>
      </c>
      <c r="E216" s="91" t="s">
        <v>108</v>
      </c>
      <c r="F216" s="91" t="s">
        <v>113</v>
      </c>
      <c r="G216" s="91" t="s">
        <v>415</v>
      </c>
      <c r="H216" s="91" t="s">
        <v>88</v>
      </c>
      <c r="I216" s="91">
        <v>10.9</v>
      </c>
      <c r="J216" s="91">
        <v>27.3462</v>
      </c>
      <c r="K216" s="91">
        <v>11</v>
      </c>
      <c r="L216" s="91">
        <v>49.2462</v>
      </c>
      <c r="M216" s="114" t="s">
        <v>31</v>
      </c>
    </row>
    <row r="217" spans="1:13">
      <c r="A217" s="95">
        <v>214</v>
      </c>
      <c r="B217" s="95">
        <v>20243137127</v>
      </c>
      <c r="C217" s="95" t="s">
        <v>422</v>
      </c>
      <c r="D217" s="95" t="s">
        <v>107</v>
      </c>
      <c r="E217" s="95" t="s">
        <v>108</v>
      </c>
      <c r="F217" s="95" t="s">
        <v>126</v>
      </c>
      <c r="G217" s="95" t="s">
        <v>423</v>
      </c>
      <c r="H217" s="95" t="s">
        <v>88</v>
      </c>
      <c r="I217" s="95">
        <v>10.5</v>
      </c>
      <c r="J217" s="95">
        <v>27.39</v>
      </c>
      <c r="K217" s="95">
        <v>11.3</v>
      </c>
      <c r="L217" s="95">
        <v>49.19</v>
      </c>
      <c r="M217" s="115" t="s">
        <v>37</v>
      </c>
    </row>
    <row r="218" spans="1:13">
      <c r="A218" s="95">
        <v>215</v>
      </c>
      <c r="B218" s="95">
        <v>20242015013</v>
      </c>
      <c r="C218" s="95" t="s">
        <v>424</v>
      </c>
      <c r="D218" s="95" t="s">
        <v>18</v>
      </c>
      <c r="E218" s="95" t="s">
        <v>108</v>
      </c>
      <c r="F218" s="95" t="s">
        <v>248</v>
      </c>
      <c r="G218" s="95" t="s">
        <v>92</v>
      </c>
      <c r="H218" s="95" t="s">
        <v>88</v>
      </c>
      <c r="I218" s="95">
        <v>10</v>
      </c>
      <c r="J218" s="95">
        <v>28.25</v>
      </c>
      <c r="K218" s="95">
        <v>10.8</v>
      </c>
      <c r="L218" s="95">
        <v>49.05</v>
      </c>
      <c r="M218" s="115" t="s">
        <v>37</v>
      </c>
    </row>
    <row r="219" spans="1:13">
      <c r="A219" s="95">
        <v>216</v>
      </c>
      <c r="B219" s="95">
        <v>20243137041</v>
      </c>
      <c r="C219" s="95" t="s">
        <v>425</v>
      </c>
      <c r="D219" s="95" t="s">
        <v>107</v>
      </c>
      <c r="E219" s="95" t="s">
        <v>108</v>
      </c>
      <c r="F219" s="95" t="s">
        <v>118</v>
      </c>
      <c r="G219" s="95" t="s">
        <v>415</v>
      </c>
      <c r="H219" s="95" t="s">
        <v>88</v>
      </c>
      <c r="I219" s="95">
        <v>10</v>
      </c>
      <c r="J219" s="95">
        <v>27.2182</v>
      </c>
      <c r="K219" s="95">
        <v>11</v>
      </c>
      <c r="L219" s="95">
        <v>48.2182</v>
      </c>
      <c r="M219" s="115" t="s">
        <v>37</v>
      </c>
    </row>
    <row r="220" spans="1:13">
      <c r="A220" s="95">
        <v>217</v>
      </c>
      <c r="B220" s="95">
        <v>20242015037</v>
      </c>
      <c r="C220" s="95" t="s">
        <v>426</v>
      </c>
      <c r="D220" s="95" t="s">
        <v>18</v>
      </c>
      <c r="E220" s="95" t="s">
        <v>108</v>
      </c>
      <c r="F220" s="95" t="s">
        <v>126</v>
      </c>
      <c r="G220" s="95" t="s">
        <v>96</v>
      </c>
      <c r="H220" s="95" t="s">
        <v>88</v>
      </c>
      <c r="I220" s="95">
        <v>10.6</v>
      </c>
      <c r="J220" s="95">
        <v>27.5727</v>
      </c>
      <c r="K220" s="95">
        <v>10</v>
      </c>
      <c r="L220" s="95">
        <v>48.1727</v>
      </c>
      <c r="M220" s="115" t="s">
        <v>37</v>
      </c>
    </row>
    <row r="221" spans="1:13">
      <c r="A221" s="95">
        <v>218</v>
      </c>
      <c r="B221" s="95">
        <v>20243137008</v>
      </c>
      <c r="C221" s="95" t="s">
        <v>427</v>
      </c>
      <c r="D221" s="95" t="s">
        <v>107</v>
      </c>
      <c r="E221" s="95" t="s">
        <v>108</v>
      </c>
      <c r="F221" s="95" t="s">
        <v>126</v>
      </c>
      <c r="G221" s="95" t="s">
        <v>90</v>
      </c>
      <c r="H221" s="95" t="s">
        <v>88</v>
      </c>
      <c r="I221" s="95">
        <v>10.9</v>
      </c>
      <c r="J221" s="95">
        <v>27.22</v>
      </c>
      <c r="K221" s="95">
        <v>10</v>
      </c>
      <c r="L221" s="95">
        <v>48.12</v>
      </c>
      <c r="M221" s="115" t="s">
        <v>37</v>
      </c>
    </row>
    <row r="222" spans="1:13">
      <c r="A222" s="95">
        <v>219</v>
      </c>
      <c r="B222" s="95">
        <v>20243137134</v>
      </c>
      <c r="C222" s="95" t="s">
        <v>428</v>
      </c>
      <c r="D222" s="95" t="s">
        <v>107</v>
      </c>
      <c r="E222" s="95" t="s">
        <v>108</v>
      </c>
      <c r="F222" s="95" t="s">
        <v>145</v>
      </c>
      <c r="G222" s="95" t="s">
        <v>415</v>
      </c>
      <c r="H222" s="95" t="s">
        <v>88</v>
      </c>
      <c r="I222" s="95">
        <v>10.4</v>
      </c>
      <c r="J222" s="95">
        <v>26.075</v>
      </c>
      <c r="K222" s="95">
        <v>11.2</v>
      </c>
      <c r="L222" s="95">
        <v>47.675</v>
      </c>
      <c r="M222" s="115" t="s">
        <v>37</v>
      </c>
    </row>
    <row r="223" spans="1:13">
      <c r="A223" s="95">
        <v>220</v>
      </c>
      <c r="B223" s="95">
        <v>20243137080</v>
      </c>
      <c r="C223" s="95" t="s">
        <v>429</v>
      </c>
      <c r="D223" s="95" t="s">
        <v>107</v>
      </c>
      <c r="E223" s="95" t="s">
        <v>108</v>
      </c>
      <c r="F223" s="95" t="s">
        <v>118</v>
      </c>
      <c r="G223" s="95" t="s">
        <v>430</v>
      </c>
      <c r="H223" s="95" t="s">
        <v>88</v>
      </c>
      <c r="I223" s="95">
        <v>10</v>
      </c>
      <c r="J223" s="95">
        <v>26.5</v>
      </c>
      <c r="K223" s="95">
        <v>10</v>
      </c>
      <c r="L223" s="95">
        <f>SUM(I223+J223+K223)</f>
        <v>46.5</v>
      </c>
      <c r="M223" s="115" t="s">
        <v>37</v>
      </c>
    </row>
    <row r="224" spans="1:13">
      <c r="A224" s="95">
        <v>221</v>
      </c>
      <c r="B224" s="95" t="s">
        <v>431</v>
      </c>
      <c r="C224" s="95" t="s">
        <v>432</v>
      </c>
      <c r="D224" s="95" t="s">
        <v>107</v>
      </c>
      <c r="E224" s="95" t="s">
        <v>108</v>
      </c>
      <c r="F224" s="95" t="s">
        <v>126</v>
      </c>
      <c r="G224" s="95" t="s">
        <v>94</v>
      </c>
      <c r="H224" s="95" t="s">
        <v>88</v>
      </c>
      <c r="I224" s="95">
        <v>10</v>
      </c>
      <c r="J224" s="95">
        <v>26.3454</v>
      </c>
      <c r="K224" s="95">
        <v>10</v>
      </c>
      <c r="L224" s="95">
        <v>46.3454</v>
      </c>
      <c r="M224" s="115" t="s">
        <v>37</v>
      </c>
    </row>
    <row r="225" s="75" customFormat="1" spans="1:13">
      <c r="A225" s="95">
        <v>222</v>
      </c>
      <c r="B225" s="95" t="s">
        <v>433</v>
      </c>
      <c r="C225" s="95" t="s">
        <v>434</v>
      </c>
      <c r="D225" s="95" t="s">
        <v>107</v>
      </c>
      <c r="E225" s="95" t="s">
        <v>108</v>
      </c>
      <c r="F225" s="95" t="s">
        <v>435</v>
      </c>
      <c r="G225" s="95" t="s">
        <v>90</v>
      </c>
      <c r="H225" s="95" t="s">
        <v>88</v>
      </c>
      <c r="I225" s="95">
        <v>10</v>
      </c>
      <c r="J225" s="95">
        <v>25.92</v>
      </c>
      <c r="K225" s="95">
        <v>10</v>
      </c>
      <c r="L225" s="95">
        <f>I225+J225+K225</f>
        <v>45.92</v>
      </c>
      <c r="M225" s="115" t="s">
        <v>37</v>
      </c>
    </row>
  </sheetData>
  <mergeCells count="12">
    <mergeCell ref="A1:M1"/>
    <mergeCell ref="I2:K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</mergeCells>
  <conditionalFormatting sqref="B49">
    <cfRule type="dataBar" priority="8">
      <dataBar>
        <cfvo type="num" val="0"/>
        <cfvo type="num" val="1"/>
        <color rgb="FFE2E6ED"/>
      </dataBar>
      <extLst>
        <ext xmlns:x14="http://schemas.microsoft.com/office/spreadsheetml/2009/9/main" uri="{B025F937-C7B1-47D3-B67F-A62EFF666E3E}">
          <x14:id>{23ab5de3-97b6-4e49-ad37-2ef09b2a4ba0}</x14:id>
        </ext>
      </extLst>
    </cfRule>
  </conditionalFormatting>
  <conditionalFormatting sqref="B51">
    <cfRule type="dataBar" priority="6">
      <dataBar>
        <cfvo type="num" val="0"/>
        <cfvo type="num" val="1"/>
        <color rgb="FFE2E6ED"/>
      </dataBar>
      <extLst>
        <ext xmlns:x14="http://schemas.microsoft.com/office/spreadsheetml/2009/9/main" uri="{B025F937-C7B1-47D3-B67F-A62EFF666E3E}">
          <x14:id>{3e1a27de-9f34-4966-bf3c-a29fde02f42a}</x14:id>
        </ext>
      </extLst>
    </cfRule>
  </conditionalFormatting>
  <conditionalFormatting sqref="B88">
    <cfRule type="duplicateValues" dxfId="0" priority="5"/>
  </conditionalFormatting>
  <conditionalFormatting sqref="B133">
    <cfRule type="duplicateValues" dxfId="0" priority="16"/>
  </conditionalFormatting>
  <conditionalFormatting sqref="B134">
    <cfRule type="duplicateValues" dxfId="0" priority="15"/>
  </conditionalFormatting>
  <conditionalFormatting sqref="B135">
    <cfRule type="duplicateValues" dxfId="0" priority="14"/>
  </conditionalFormatting>
  <conditionalFormatting sqref="B136">
    <cfRule type="duplicateValues" dxfId="0" priority="13"/>
  </conditionalFormatting>
  <conditionalFormatting sqref="B205">
    <cfRule type="duplicateValues" dxfId="0" priority="11"/>
  </conditionalFormatting>
  <conditionalFormatting sqref="B206">
    <cfRule type="duplicateValues" dxfId="0" priority="10"/>
  </conditionalFormatting>
  <conditionalFormatting sqref="B223">
    <cfRule type="duplicateValues" dxfId="0" priority="9"/>
  </conditionalFormatting>
  <conditionalFormatting sqref="B225">
    <cfRule type="duplicateValues" dxfId="0" priority="3"/>
  </conditionalFormatting>
  <conditionalFormatting sqref="B89:B90">
    <cfRule type="duplicateValues" dxfId="0" priority="4"/>
  </conditionalFormatting>
  <conditionalFormatting sqref="B217:B218">
    <cfRule type="duplicateValues" dxfId="0" priority="2"/>
  </conditionalFormatting>
  <conditionalFormatting sqref="B53:B58 B50">
    <cfRule type="dataBar" priority="7">
      <dataBar>
        <cfvo type="num" val="0"/>
        <cfvo type="num" val="1"/>
        <color rgb="FFE2E6ED"/>
      </dataBar>
      <extLst>
        <ext xmlns:x14="http://schemas.microsoft.com/office/spreadsheetml/2009/9/main" uri="{B025F937-C7B1-47D3-B67F-A62EFF666E3E}">
          <x14:id>{ce933454-a9c2-40d2-9fad-4ae3e62f62f5}</x14:id>
        </ext>
      </extLst>
    </cfRule>
  </conditionalFormatting>
  <conditionalFormatting sqref="B164:B169 B171:B172">
    <cfRule type="dataBar" priority="12">
      <dataBar>
        <cfvo type="num" val="0"/>
        <cfvo type="num" val="1"/>
        <color rgb="FFE2E6ED"/>
      </dataBar>
      <extLst>
        <ext xmlns:x14="http://schemas.microsoft.com/office/spreadsheetml/2009/9/main" uri="{B025F937-C7B1-47D3-B67F-A62EFF666E3E}">
          <x14:id>{d1fbd812-eeca-404c-be15-a451d1f51212}</x14:id>
        </ext>
      </extLst>
    </cfRule>
  </conditionalFormatting>
  <dataValidations count="1">
    <dataValidation type="list" allowBlank="1" showInputMessage="1" showErrorMessage="1" sqref="I1">
      <formula1>"植物育种系,作物科学技术系,种子系,作物信息与基因工程系,"</formula1>
    </dataValidation>
  </dataValidations>
  <pageMargins left="0.75" right="0.75" top="1" bottom="1" header="0.5" footer="0.5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3ab5de3-97b6-4e49-ad37-2ef09b2a4ba0}">
            <x14:dataBar minLength="10" maxLength="90" negativeBarColorSameAsPositive="1" axisPosition="none">
              <x14:cfvo type="num">
                <xm:f>0</xm:f>
              </x14:cfvo>
              <x14:cfvo type="num">
                <xm:f>1</xm:f>
              </x14:cfvo>
              <x14:axisColor indexed="65"/>
            </x14:dataBar>
          </x14:cfRule>
          <xm:sqref>B49</xm:sqref>
        </x14:conditionalFormatting>
        <x14:conditionalFormatting xmlns:xm="http://schemas.microsoft.com/office/excel/2006/main">
          <x14:cfRule type="dataBar" id="{3e1a27de-9f34-4966-bf3c-a29fde02f42a}">
            <x14:dataBar minLength="10" maxLength="90" negativeBarColorSameAsPositive="1" axisPosition="none">
              <x14:cfvo type="num">
                <xm:f>0</xm:f>
              </x14:cfvo>
              <x14:cfvo type="num">
                <xm:f>1</xm:f>
              </x14:cfvo>
              <x14:axisColor indexed="65"/>
            </x14:dataBar>
          </x14:cfRule>
          <xm:sqref>B51</xm:sqref>
        </x14:conditionalFormatting>
        <x14:conditionalFormatting xmlns:xm="http://schemas.microsoft.com/office/excel/2006/main">
          <x14:cfRule type="dataBar" id="{ce933454-a9c2-40d2-9fad-4ae3e62f62f5}">
            <x14:dataBar minLength="10" maxLength="90" negativeBarColorSameAsPositive="1" axisPosition="none">
              <x14:cfvo type="num">
                <xm:f>0</xm:f>
              </x14:cfvo>
              <x14:cfvo type="num">
                <xm:f>1</xm:f>
              </x14:cfvo>
              <x14:axisColor indexed="65"/>
            </x14:dataBar>
          </x14:cfRule>
          <xm:sqref>B53:B58 B50</xm:sqref>
        </x14:conditionalFormatting>
        <x14:conditionalFormatting xmlns:xm="http://schemas.microsoft.com/office/excel/2006/main">
          <x14:cfRule type="dataBar" id="{d1fbd812-eeca-404c-be15-a451d1f51212}">
            <x14:dataBar minLength="10" maxLength="90" negativeBarColorSameAsPositive="1" axisPosition="none">
              <x14:cfvo type="num">
                <xm:f>0</xm:f>
              </x14:cfvo>
              <x14:cfvo type="num">
                <xm:f>1</xm:f>
              </x14:cfvo>
              <x14:axisColor indexed="65"/>
            </x14:dataBar>
          </x14:cfRule>
          <xm:sqref>B164:B169 B171:B172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workbookViewId="0">
      <selection activeCell="A1" sqref="$A1:$XFD1"/>
    </sheetView>
  </sheetViews>
  <sheetFormatPr defaultColWidth="11" defaultRowHeight="15.75"/>
  <cols>
    <col min="1" max="1" width="7.35" style="1" customWidth="1"/>
    <col min="2" max="2" width="19.0916666666667" style="1" customWidth="1"/>
    <col min="3" max="4" width="11" style="1"/>
    <col min="5" max="5" width="20.125" style="1" customWidth="1"/>
    <col min="6" max="6" width="11" style="1"/>
    <col min="7" max="7" width="12.2666666666667" style="1" customWidth="1"/>
    <col min="8" max="8" width="14.75" style="1" customWidth="1"/>
    <col min="9" max="9" width="18.725" style="1" customWidth="1"/>
    <col min="10" max="12" width="11" style="1"/>
    <col min="13" max="13" width="19.9083333333333" style="1" customWidth="1"/>
    <col min="14" max="14" width="7.49166666666667" style="1" customWidth="1"/>
    <col min="15" max="15" width="33.825" style="1" customWidth="1"/>
    <col min="16" max="16384" width="11" style="1"/>
  </cols>
  <sheetData>
    <row r="1" s="1" customFormat="1" ht="27" spans="1:15">
      <c r="A1" s="9" t="s">
        <v>436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1" customFormat="1" ht="16.2" customHeight="1" spans="1:15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8" t="s">
        <v>8</v>
      </c>
      <c r="I2" s="64" t="s">
        <v>437</v>
      </c>
      <c r="J2" s="65" t="s">
        <v>10</v>
      </c>
      <c r="K2" s="65"/>
      <c r="L2" s="65"/>
      <c r="M2" s="66" t="s">
        <v>11</v>
      </c>
      <c r="N2" s="66" t="s">
        <v>438</v>
      </c>
      <c r="O2" s="66" t="s">
        <v>12</v>
      </c>
    </row>
    <row r="3" s="1" customFormat="1" ht="48" spans="1:15">
      <c r="A3" s="47"/>
      <c r="B3" s="47"/>
      <c r="C3" s="47"/>
      <c r="D3" s="47"/>
      <c r="E3" s="47"/>
      <c r="F3" s="47"/>
      <c r="G3" s="47"/>
      <c r="H3" s="48"/>
      <c r="I3" s="67"/>
      <c r="J3" s="47" t="s">
        <v>13</v>
      </c>
      <c r="K3" s="47" t="s">
        <v>14</v>
      </c>
      <c r="L3" s="47" t="s">
        <v>15</v>
      </c>
      <c r="M3" s="66"/>
      <c r="N3" s="66"/>
      <c r="O3" s="66"/>
    </row>
    <row r="4" s="42" customFormat="1" spans="1:15">
      <c r="A4" s="49">
        <v>1</v>
      </c>
      <c r="B4" s="49">
        <v>20231015013</v>
      </c>
      <c r="C4" s="49" t="s">
        <v>439</v>
      </c>
      <c r="D4" s="49" t="s">
        <v>27</v>
      </c>
      <c r="E4" s="50" t="s">
        <v>18</v>
      </c>
      <c r="F4" s="49" t="s">
        <v>440</v>
      </c>
      <c r="G4" s="49" t="s">
        <v>441</v>
      </c>
      <c r="H4" s="49" t="s">
        <v>28</v>
      </c>
      <c r="I4" s="50" t="s">
        <v>21</v>
      </c>
      <c r="J4" s="50">
        <v>10</v>
      </c>
      <c r="K4" s="50">
        <v>8.9833</v>
      </c>
      <c r="L4" s="50">
        <v>63.45</v>
      </c>
      <c r="M4" s="50">
        <f t="shared" ref="M4:M34" si="0">J4+K4+L4</f>
        <v>82.4333</v>
      </c>
      <c r="N4" s="50"/>
      <c r="O4" s="50" t="s">
        <v>22</v>
      </c>
    </row>
    <row r="5" s="42" customFormat="1" spans="1:15">
      <c r="A5" s="49">
        <v>2</v>
      </c>
      <c r="B5" s="49">
        <v>20231015030</v>
      </c>
      <c r="C5" s="49" t="s">
        <v>442</v>
      </c>
      <c r="D5" s="49" t="s">
        <v>27</v>
      </c>
      <c r="E5" s="50" t="s">
        <v>18</v>
      </c>
      <c r="F5" s="49" t="s">
        <v>440</v>
      </c>
      <c r="G5" s="49" t="s">
        <v>441</v>
      </c>
      <c r="H5" s="49" t="s">
        <v>28</v>
      </c>
      <c r="I5" s="50" t="s">
        <v>21</v>
      </c>
      <c r="J5" s="50">
        <v>10.5</v>
      </c>
      <c r="K5" s="50">
        <v>9.0833</v>
      </c>
      <c r="L5" s="50">
        <v>54.65</v>
      </c>
      <c r="M5" s="50">
        <f t="shared" si="0"/>
        <v>74.2333</v>
      </c>
      <c r="N5" s="50"/>
      <c r="O5" s="50" t="s">
        <v>22</v>
      </c>
    </row>
    <row r="6" s="42" customFormat="1" spans="1:15">
      <c r="A6" s="49">
        <v>3</v>
      </c>
      <c r="B6" s="49">
        <v>20231015009</v>
      </c>
      <c r="C6" s="49" t="s">
        <v>443</v>
      </c>
      <c r="D6" s="49" t="s">
        <v>27</v>
      </c>
      <c r="E6" s="50" t="s">
        <v>18</v>
      </c>
      <c r="F6" s="49" t="s">
        <v>440</v>
      </c>
      <c r="G6" s="49" t="s">
        <v>441</v>
      </c>
      <c r="H6" s="49" t="s">
        <v>34</v>
      </c>
      <c r="I6" s="50" t="s">
        <v>21</v>
      </c>
      <c r="J6" s="68">
        <v>10.6</v>
      </c>
      <c r="K6" s="50">
        <v>9.4167</v>
      </c>
      <c r="L6" s="50">
        <v>49.1</v>
      </c>
      <c r="M6" s="50">
        <f t="shared" si="0"/>
        <v>69.1167</v>
      </c>
      <c r="N6" s="50"/>
      <c r="O6" s="50" t="s">
        <v>22</v>
      </c>
    </row>
    <row r="7" s="43" customFormat="1" spans="1:15">
      <c r="A7" s="51">
        <v>4</v>
      </c>
      <c r="B7" s="51">
        <v>20231015023</v>
      </c>
      <c r="C7" s="51" t="s">
        <v>444</v>
      </c>
      <c r="D7" s="51" t="s">
        <v>17</v>
      </c>
      <c r="E7" s="52" t="s">
        <v>18</v>
      </c>
      <c r="F7" s="51" t="s">
        <v>440</v>
      </c>
      <c r="G7" s="51" t="s">
        <v>441</v>
      </c>
      <c r="H7" s="51" t="s">
        <v>24</v>
      </c>
      <c r="I7" s="52" t="s">
        <v>21</v>
      </c>
      <c r="J7" s="52">
        <v>13.7</v>
      </c>
      <c r="K7" s="52">
        <v>9.3333</v>
      </c>
      <c r="L7" s="52">
        <v>41.2</v>
      </c>
      <c r="M7" s="52">
        <f t="shared" si="0"/>
        <v>64.2333</v>
      </c>
      <c r="N7" s="52"/>
      <c r="O7" s="52" t="s">
        <v>60</v>
      </c>
    </row>
    <row r="8" s="44" customFormat="1" spans="1:15">
      <c r="A8" s="53">
        <v>5</v>
      </c>
      <c r="B8" s="53" t="s">
        <v>445</v>
      </c>
      <c r="C8" s="54" t="s">
        <v>446</v>
      </c>
      <c r="D8" s="53" t="s">
        <v>17</v>
      </c>
      <c r="E8" s="55" t="s">
        <v>18</v>
      </c>
      <c r="F8" s="53" t="s">
        <v>440</v>
      </c>
      <c r="G8" s="53" t="s">
        <v>441</v>
      </c>
      <c r="H8" s="53" t="s">
        <v>34</v>
      </c>
      <c r="I8" s="55" t="s">
        <v>21</v>
      </c>
      <c r="J8" s="69">
        <v>11.9</v>
      </c>
      <c r="K8" s="55">
        <v>9.2667</v>
      </c>
      <c r="L8" s="55">
        <v>38.15</v>
      </c>
      <c r="M8" s="55">
        <f t="shared" si="0"/>
        <v>59.3167</v>
      </c>
      <c r="N8" s="55"/>
      <c r="O8" s="55" t="s">
        <v>447</v>
      </c>
    </row>
    <row r="9" s="44" customFormat="1" spans="1:15">
      <c r="A9" s="53">
        <v>6</v>
      </c>
      <c r="B9" s="53">
        <v>20231015001</v>
      </c>
      <c r="C9" s="54" t="s">
        <v>448</v>
      </c>
      <c r="D9" s="53" t="s">
        <v>17</v>
      </c>
      <c r="E9" s="55" t="s">
        <v>18</v>
      </c>
      <c r="F9" s="53" t="s">
        <v>440</v>
      </c>
      <c r="G9" s="53" t="s">
        <v>441</v>
      </c>
      <c r="H9" s="53" t="s">
        <v>183</v>
      </c>
      <c r="I9" s="55" t="s">
        <v>21</v>
      </c>
      <c r="J9" s="55">
        <v>12.65</v>
      </c>
      <c r="K9" s="55">
        <v>9.2167</v>
      </c>
      <c r="L9" s="55">
        <v>30.35</v>
      </c>
      <c r="M9" s="55">
        <f t="shared" si="0"/>
        <v>52.2167</v>
      </c>
      <c r="N9" s="55"/>
      <c r="O9" s="55" t="s">
        <v>447</v>
      </c>
    </row>
    <row r="10" s="45" customFormat="1" spans="1:15">
      <c r="A10" s="56">
        <v>7</v>
      </c>
      <c r="B10" s="56">
        <v>20231015003</v>
      </c>
      <c r="C10" s="56" t="s">
        <v>449</v>
      </c>
      <c r="D10" s="56" t="s">
        <v>17</v>
      </c>
      <c r="E10" s="57" t="s">
        <v>18</v>
      </c>
      <c r="F10" s="56" t="s">
        <v>440</v>
      </c>
      <c r="G10" s="56" t="s">
        <v>441</v>
      </c>
      <c r="H10" s="56" t="s">
        <v>183</v>
      </c>
      <c r="I10" s="57" t="s">
        <v>21</v>
      </c>
      <c r="J10" s="57">
        <v>11.65</v>
      </c>
      <c r="K10" s="57">
        <v>9.1667</v>
      </c>
      <c r="L10" s="57">
        <v>17.15</v>
      </c>
      <c r="M10" s="57">
        <f t="shared" si="0"/>
        <v>37.9667</v>
      </c>
      <c r="N10" s="57"/>
      <c r="O10" s="57" t="s">
        <v>450</v>
      </c>
    </row>
    <row r="11" s="46" customFormat="1" spans="1:15">
      <c r="A11" s="58">
        <v>8</v>
      </c>
      <c r="B11" s="58">
        <v>20231015004</v>
      </c>
      <c r="C11" s="59" t="s">
        <v>451</v>
      </c>
      <c r="D11" s="58" t="s">
        <v>27</v>
      </c>
      <c r="E11" s="60" t="s">
        <v>18</v>
      </c>
      <c r="F11" s="58" t="s">
        <v>440</v>
      </c>
      <c r="G11" s="58" t="s">
        <v>441</v>
      </c>
      <c r="H11" s="58" t="s">
        <v>452</v>
      </c>
      <c r="I11" s="60" t="s">
        <v>21</v>
      </c>
      <c r="J11" s="60">
        <v>10</v>
      </c>
      <c r="K11" s="60">
        <v>9.2833</v>
      </c>
      <c r="L11" s="60">
        <v>17.92</v>
      </c>
      <c r="M11" s="60">
        <f t="shared" si="0"/>
        <v>37.2033</v>
      </c>
      <c r="N11" s="60"/>
      <c r="O11" s="60" t="s">
        <v>453</v>
      </c>
    </row>
    <row r="12" s="46" customFormat="1" spans="1:15">
      <c r="A12" s="58">
        <v>9</v>
      </c>
      <c r="B12" s="58">
        <v>20231015019</v>
      </c>
      <c r="C12" s="58" t="s">
        <v>454</v>
      </c>
      <c r="D12" s="58" t="s">
        <v>27</v>
      </c>
      <c r="E12" s="60" t="s">
        <v>18</v>
      </c>
      <c r="F12" s="58" t="s">
        <v>440</v>
      </c>
      <c r="G12" s="58" t="s">
        <v>441</v>
      </c>
      <c r="H12" s="58" t="s">
        <v>24</v>
      </c>
      <c r="I12" s="60" t="s">
        <v>21</v>
      </c>
      <c r="J12" s="60">
        <v>10.6</v>
      </c>
      <c r="K12" s="60">
        <v>9.15</v>
      </c>
      <c r="L12" s="60">
        <v>15.5</v>
      </c>
      <c r="M12" s="60">
        <f t="shared" si="0"/>
        <v>35.25</v>
      </c>
      <c r="N12" s="60"/>
      <c r="O12" s="60" t="s">
        <v>453</v>
      </c>
    </row>
    <row r="13" s="46" customFormat="1" spans="1:15">
      <c r="A13" s="58">
        <v>10</v>
      </c>
      <c r="B13" s="58">
        <v>20231015015</v>
      </c>
      <c r="C13" s="58" t="s">
        <v>455</v>
      </c>
      <c r="D13" s="58" t="s">
        <v>27</v>
      </c>
      <c r="E13" s="60" t="s">
        <v>18</v>
      </c>
      <c r="F13" s="58" t="s">
        <v>440</v>
      </c>
      <c r="G13" s="58" t="s">
        <v>441</v>
      </c>
      <c r="H13" s="58" t="s">
        <v>39</v>
      </c>
      <c r="I13" s="60" t="s">
        <v>21</v>
      </c>
      <c r="J13" s="60">
        <v>11.5</v>
      </c>
      <c r="K13" s="60">
        <v>8.9167</v>
      </c>
      <c r="L13" s="60">
        <v>11.6</v>
      </c>
      <c r="M13" s="60">
        <f t="shared" si="0"/>
        <v>32.0167</v>
      </c>
      <c r="N13" s="60"/>
      <c r="O13" s="60" t="s">
        <v>453</v>
      </c>
    </row>
    <row r="14" s="46" customFormat="1" spans="1:15">
      <c r="A14" s="58">
        <v>11</v>
      </c>
      <c r="B14" s="58">
        <v>20231015021</v>
      </c>
      <c r="C14" s="59" t="s">
        <v>456</v>
      </c>
      <c r="D14" s="58" t="s">
        <v>17</v>
      </c>
      <c r="E14" s="60" t="s">
        <v>18</v>
      </c>
      <c r="F14" s="58" t="s">
        <v>440</v>
      </c>
      <c r="G14" s="58" t="s">
        <v>441</v>
      </c>
      <c r="H14" s="58" t="s">
        <v>30</v>
      </c>
      <c r="I14" s="60" t="s">
        <v>21</v>
      </c>
      <c r="J14" s="60">
        <v>10</v>
      </c>
      <c r="K14" s="60">
        <v>9.0714</v>
      </c>
      <c r="L14" s="60">
        <v>10</v>
      </c>
      <c r="M14" s="60">
        <f t="shared" si="0"/>
        <v>29.0714</v>
      </c>
      <c r="N14" s="60"/>
      <c r="O14" s="60" t="s">
        <v>453</v>
      </c>
    </row>
    <row r="15" s="46" customFormat="1" spans="1:15">
      <c r="A15" s="58">
        <v>12</v>
      </c>
      <c r="B15" s="58">
        <v>20231015008</v>
      </c>
      <c r="C15" s="58" t="s">
        <v>457</v>
      </c>
      <c r="D15" s="58" t="s">
        <v>27</v>
      </c>
      <c r="E15" s="60" t="s">
        <v>18</v>
      </c>
      <c r="F15" s="58" t="s">
        <v>440</v>
      </c>
      <c r="G15" s="58" t="s">
        <v>441</v>
      </c>
      <c r="H15" s="58" t="s">
        <v>46</v>
      </c>
      <c r="I15" s="60" t="s">
        <v>47</v>
      </c>
      <c r="J15" s="60">
        <v>12.1</v>
      </c>
      <c r="K15" s="60">
        <v>8.95</v>
      </c>
      <c r="L15" s="60">
        <v>11.7</v>
      </c>
      <c r="M15" s="60">
        <f t="shared" si="0"/>
        <v>32.75</v>
      </c>
      <c r="N15" s="60"/>
      <c r="O15" s="60" t="s">
        <v>453</v>
      </c>
    </row>
    <row r="16" s="46" customFormat="1" spans="1:15">
      <c r="A16" s="58">
        <v>13</v>
      </c>
      <c r="B16" s="58">
        <v>20231015007</v>
      </c>
      <c r="C16" s="58" t="s">
        <v>458</v>
      </c>
      <c r="D16" s="58" t="s">
        <v>17</v>
      </c>
      <c r="E16" s="60" t="s">
        <v>18</v>
      </c>
      <c r="F16" s="58" t="s">
        <v>440</v>
      </c>
      <c r="G16" s="58" t="s">
        <v>441</v>
      </c>
      <c r="H16" s="58" t="s">
        <v>54</v>
      </c>
      <c r="I16" s="60" t="s">
        <v>47</v>
      </c>
      <c r="J16" s="60">
        <v>10.8</v>
      </c>
      <c r="K16" s="60">
        <v>9.05</v>
      </c>
      <c r="L16" s="60">
        <v>11.4</v>
      </c>
      <c r="M16" s="60">
        <f t="shared" si="0"/>
        <v>31.25</v>
      </c>
      <c r="N16" s="60"/>
      <c r="O16" s="60" t="s">
        <v>453</v>
      </c>
    </row>
    <row r="17" s="46" customFormat="1" spans="1:15">
      <c r="A17" s="58">
        <v>14</v>
      </c>
      <c r="B17" s="58">
        <v>20231015016</v>
      </c>
      <c r="C17" s="58" t="s">
        <v>459</v>
      </c>
      <c r="D17" s="58" t="s">
        <v>27</v>
      </c>
      <c r="E17" s="60" t="s">
        <v>18</v>
      </c>
      <c r="F17" s="58" t="s">
        <v>440</v>
      </c>
      <c r="G17" s="58" t="s">
        <v>441</v>
      </c>
      <c r="H17" s="58" t="s">
        <v>54</v>
      </c>
      <c r="I17" s="60" t="s">
        <v>47</v>
      </c>
      <c r="J17" s="60">
        <v>10.4</v>
      </c>
      <c r="K17" s="60">
        <v>9.07</v>
      </c>
      <c r="L17" s="60">
        <v>10</v>
      </c>
      <c r="M17" s="60">
        <f t="shared" si="0"/>
        <v>29.47</v>
      </c>
      <c r="N17" s="60"/>
      <c r="O17" s="60" t="s">
        <v>453</v>
      </c>
    </row>
    <row r="18" s="44" customFormat="1" spans="1:15">
      <c r="A18" s="53">
        <v>15</v>
      </c>
      <c r="B18" s="53">
        <v>20231014003</v>
      </c>
      <c r="C18" s="53" t="s">
        <v>460</v>
      </c>
      <c r="D18" s="53" t="s">
        <v>17</v>
      </c>
      <c r="E18" s="55" t="s">
        <v>62</v>
      </c>
      <c r="F18" s="53" t="s">
        <v>440</v>
      </c>
      <c r="G18" s="53" t="s">
        <v>441</v>
      </c>
      <c r="H18" s="53" t="s">
        <v>81</v>
      </c>
      <c r="I18" s="55" t="s">
        <v>59</v>
      </c>
      <c r="J18" s="55">
        <v>10.4</v>
      </c>
      <c r="K18" s="55">
        <v>8.9714</v>
      </c>
      <c r="L18" s="55">
        <v>43.625</v>
      </c>
      <c r="M18" s="55">
        <f t="shared" si="0"/>
        <v>62.9964</v>
      </c>
      <c r="N18" s="55"/>
      <c r="O18" s="55" t="s">
        <v>447</v>
      </c>
    </row>
    <row r="19" s="44" customFormat="1" spans="1:15">
      <c r="A19" s="53">
        <v>16</v>
      </c>
      <c r="B19" s="53">
        <v>20231015010</v>
      </c>
      <c r="C19" s="53" t="s">
        <v>461</v>
      </c>
      <c r="D19" s="53" t="s">
        <v>27</v>
      </c>
      <c r="E19" s="55" t="s">
        <v>18</v>
      </c>
      <c r="F19" s="53" t="s">
        <v>440</v>
      </c>
      <c r="G19" s="53" t="s">
        <v>441</v>
      </c>
      <c r="H19" s="53" t="s">
        <v>81</v>
      </c>
      <c r="I19" s="55" t="s">
        <v>59</v>
      </c>
      <c r="J19" s="55">
        <v>12.2</v>
      </c>
      <c r="K19" s="55">
        <v>9.02</v>
      </c>
      <c r="L19" s="55">
        <v>32.8</v>
      </c>
      <c r="M19" s="55">
        <f t="shared" si="0"/>
        <v>54.02</v>
      </c>
      <c r="N19" s="55"/>
      <c r="O19" s="55" t="s">
        <v>447</v>
      </c>
    </row>
    <row r="20" s="45" customFormat="1" spans="1:15">
      <c r="A20" s="56">
        <v>17</v>
      </c>
      <c r="B20" s="56">
        <v>20231014008</v>
      </c>
      <c r="C20" s="56" t="s">
        <v>462</v>
      </c>
      <c r="D20" s="56" t="s">
        <v>17</v>
      </c>
      <c r="E20" s="57" t="s">
        <v>62</v>
      </c>
      <c r="F20" s="56" t="s">
        <v>440</v>
      </c>
      <c r="G20" s="56" t="s">
        <v>441</v>
      </c>
      <c r="H20" s="56" t="s">
        <v>81</v>
      </c>
      <c r="I20" s="57" t="s">
        <v>59</v>
      </c>
      <c r="J20" s="57">
        <v>10.5</v>
      </c>
      <c r="K20" s="57">
        <v>9.1857</v>
      </c>
      <c r="L20" s="57">
        <v>28.43</v>
      </c>
      <c r="M20" s="57">
        <f t="shared" si="0"/>
        <v>48.1157</v>
      </c>
      <c r="N20" s="57"/>
      <c r="O20" s="57" t="s">
        <v>450</v>
      </c>
    </row>
    <row r="21" s="45" customFormat="1" spans="1:15">
      <c r="A21" s="56">
        <v>18</v>
      </c>
      <c r="B21" s="56">
        <v>20231014005</v>
      </c>
      <c r="C21" s="61" t="s">
        <v>463</v>
      </c>
      <c r="D21" s="56" t="s">
        <v>27</v>
      </c>
      <c r="E21" s="57" t="s">
        <v>62</v>
      </c>
      <c r="F21" s="56" t="s">
        <v>440</v>
      </c>
      <c r="G21" s="56" t="s">
        <v>441</v>
      </c>
      <c r="H21" s="56" t="s">
        <v>63</v>
      </c>
      <c r="I21" s="57" t="s">
        <v>59</v>
      </c>
      <c r="J21" s="57">
        <v>13.4</v>
      </c>
      <c r="K21" s="57">
        <v>9.4667</v>
      </c>
      <c r="L21" s="57">
        <v>14</v>
      </c>
      <c r="M21" s="57">
        <f t="shared" si="0"/>
        <v>36.8667</v>
      </c>
      <c r="N21" s="57"/>
      <c r="O21" s="57" t="s">
        <v>450</v>
      </c>
    </row>
    <row r="22" s="45" customFormat="1" spans="1:15">
      <c r="A22" s="56">
        <v>19</v>
      </c>
      <c r="B22" s="56">
        <v>20231014009</v>
      </c>
      <c r="C22" s="56" t="s">
        <v>464</v>
      </c>
      <c r="D22" s="56" t="s">
        <v>27</v>
      </c>
      <c r="E22" s="57" t="s">
        <v>62</v>
      </c>
      <c r="F22" s="56" t="s">
        <v>440</v>
      </c>
      <c r="G22" s="56" t="s">
        <v>441</v>
      </c>
      <c r="H22" s="56" t="s">
        <v>72</v>
      </c>
      <c r="I22" s="57" t="s">
        <v>59</v>
      </c>
      <c r="J22" s="57">
        <v>11.75</v>
      </c>
      <c r="K22" s="57">
        <v>8.9667</v>
      </c>
      <c r="L22" s="57">
        <v>14.52</v>
      </c>
      <c r="M22" s="57">
        <f t="shared" si="0"/>
        <v>35.2367</v>
      </c>
      <c r="N22" s="57"/>
      <c r="O22" s="57" t="s">
        <v>450</v>
      </c>
    </row>
    <row r="23" s="46" customFormat="1" spans="1:15">
      <c r="A23" s="58">
        <v>20</v>
      </c>
      <c r="B23" s="58" t="s">
        <v>465</v>
      </c>
      <c r="C23" s="58" t="s">
        <v>466</v>
      </c>
      <c r="D23" s="58" t="s">
        <v>27</v>
      </c>
      <c r="E23" s="60" t="s">
        <v>62</v>
      </c>
      <c r="F23" s="58" t="s">
        <v>440</v>
      </c>
      <c r="G23" s="58" t="s">
        <v>441</v>
      </c>
      <c r="H23" s="58" t="s">
        <v>63</v>
      </c>
      <c r="I23" s="60" t="s">
        <v>59</v>
      </c>
      <c r="J23" s="60">
        <v>11.4</v>
      </c>
      <c r="K23" s="60">
        <v>8.7857</v>
      </c>
      <c r="L23" s="60">
        <v>11.8</v>
      </c>
      <c r="M23" s="60">
        <f t="shared" si="0"/>
        <v>31.9857</v>
      </c>
      <c r="N23" s="60"/>
      <c r="O23" s="60" t="s">
        <v>453</v>
      </c>
    </row>
    <row r="24" s="46" customFormat="1" spans="1:15">
      <c r="A24" s="58">
        <v>21</v>
      </c>
      <c r="B24" s="58">
        <v>20231015020</v>
      </c>
      <c r="C24" s="59" t="s">
        <v>467</v>
      </c>
      <c r="D24" s="58" t="s">
        <v>27</v>
      </c>
      <c r="E24" s="60" t="s">
        <v>18</v>
      </c>
      <c r="F24" s="62" t="s">
        <v>440</v>
      </c>
      <c r="G24" s="58" t="s">
        <v>441</v>
      </c>
      <c r="H24" s="58" t="s">
        <v>75</v>
      </c>
      <c r="I24" s="60" t="s">
        <v>59</v>
      </c>
      <c r="J24" s="60">
        <v>11.9</v>
      </c>
      <c r="K24" s="60">
        <v>9.0667</v>
      </c>
      <c r="L24" s="60">
        <v>10.2</v>
      </c>
      <c r="M24" s="60">
        <f t="shared" si="0"/>
        <v>31.1667</v>
      </c>
      <c r="N24" s="60"/>
      <c r="O24" s="60" t="s">
        <v>453</v>
      </c>
    </row>
    <row r="25" s="46" customFormat="1" spans="1:15">
      <c r="A25" s="58">
        <v>22</v>
      </c>
      <c r="B25" s="58">
        <v>20231015005</v>
      </c>
      <c r="C25" s="58" t="s">
        <v>468</v>
      </c>
      <c r="D25" s="58" t="s">
        <v>27</v>
      </c>
      <c r="E25" s="60" t="s">
        <v>18</v>
      </c>
      <c r="F25" s="62" t="s">
        <v>108</v>
      </c>
      <c r="G25" s="58" t="s">
        <v>441</v>
      </c>
      <c r="H25" s="58" t="s">
        <v>84</v>
      </c>
      <c r="I25" s="60" t="s">
        <v>59</v>
      </c>
      <c r="J25" s="60">
        <v>10</v>
      </c>
      <c r="K25" s="60">
        <v>9.2833</v>
      </c>
      <c r="L25" s="60">
        <v>10.6</v>
      </c>
      <c r="M25" s="60">
        <f t="shared" si="0"/>
        <v>29.8833</v>
      </c>
      <c r="N25" s="60"/>
      <c r="O25" s="60" t="s">
        <v>453</v>
      </c>
    </row>
    <row r="26" s="46" customFormat="1" spans="1:15">
      <c r="A26" s="58">
        <v>23</v>
      </c>
      <c r="B26" s="58">
        <v>20231015002</v>
      </c>
      <c r="C26" s="58" t="s">
        <v>469</v>
      </c>
      <c r="D26" s="58" t="s">
        <v>17</v>
      </c>
      <c r="E26" s="60" t="s">
        <v>18</v>
      </c>
      <c r="F26" s="58" t="s">
        <v>440</v>
      </c>
      <c r="G26" s="58" t="s">
        <v>441</v>
      </c>
      <c r="H26" s="58" t="s">
        <v>66</v>
      </c>
      <c r="I26" s="60" t="s">
        <v>59</v>
      </c>
      <c r="J26" s="60">
        <v>10</v>
      </c>
      <c r="K26" s="60">
        <v>9.0714</v>
      </c>
      <c r="L26" s="60">
        <v>10</v>
      </c>
      <c r="M26" s="60">
        <f t="shared" si="0"/>
        <v>29.0714</v>
      </c>
      <c r="N26" s="60"/>
      <c r="O26" s="60" t="s">
        <v>453</v>
      </c>
    </row>
    <row r="27" s="44" customFormat="1" spans="1:15">
      <c r="A27" s="53">
        <v>24</v>
      </c>
      <c r="B27" s="53">
        <v>20231015017</v>
      </c>
      <c r="C27" s="53" t="s">
        <v>470</v>
      </c>
      <c r="D27" s="53" t="s">
        <v>27</v>
      </c>
      <c r="E27" s="55" t="s">
        <v>18</v>
      </c>
      <c r="F27" s="53" t="s">
        <v>440</v>
      </c>
      <c r="G27" s="53" t="s">
        <v>441</v>
      </c>
      <c r="H27" s="53" t="s">
        <v>96</v>
      </c>
      <c r="I27" s="55" t="s">
        <v>88</v>
      </c>
      <c r="J27" s="55">
        <v>10</v>
      </c>
      <c r="K27" s="55">
        <v>9.3286</v>
      </c>
      <c r="L27" s="55">
        <v>29.8</v>
      </c>
      <c r="M27" s="55">
        <f t="shared" si="0"/>
        <v>49.1286</v>
      </c>
      <c r="N27" s="55"/>
      <c r="O27" s="55" t="s">
        <v>447</v>
      </c>
    </row>
    <row r="28" s="45" customFormat="1" spans="1:15">
      <c r="A28" s="56">
        <v>25</v>
      </c>
      <c r="B28" s="56">
        <v>20231015018</v>
      </c>
      <c r="C28" s="56" t="s">
        <v>471</v>
      </c>
      <c r="D28" s="56" t="s">
        <v>27</v>
      </c>
      <c r="E28" s="57" t="s">
        <v>18</v>
      </c>
      <c r="F28" s="56" t="s">
        <v>440</v>
      </c>
      <c r="G28" s="56" t="s">
        <v>441</v>
      </c>
      <c r="H28" s="56" t="s">
        <v>87</v>
      </c>
      <c r="I28" s="57" t="s">
        <v>88</v>
      </c>
      <c r="J28" s="57">
        <v>10.2</v>
      </c>
      <c r="K28" s="57">
        <v>9.3833</v>
      </c>
      <c r="L28" s="57">
        <v>20.1</v>
      </c>
      <c r="M28" s="57">
        <f t="shared" si="0"/>
        <v>39.6833</v>
      </c>
      <c r="N28" s="57"/>
      <c r="O28" s="57" t="s">
        <v>450</v>
      </c>
    </row>
    <row r="29" s="45" customFormat="1" spans="1:15">
      <c r="A29" s="56">
        <v>26</v>
      </c>
      <c r="B29" s="56">
        <v>20231015024</v>
      </c>
      <c r="C29" s="61" t="s">
        <v>472</v>
      </c>
      <c r="D29" s="56" t="s">
        <v>27</v>
      </c>
      <c r="E29" s="57" t="s">
        <v>18</v>
      </c>
      <c r="F29" s="56" t="s">
        <v>440</v>
      </c>
      <c r="G29" s="56" t="s">
        <v>441</v>
      </c>
      <c r="H29" s="56" t="s">
        <v>87</v>
      </c>
      <c r="I29" s="57" t="s">
        <v>88</v>
      </c>
      <c r="J29" s="57">
        <v>15</v>
      </c>
      <c r="K29" s="57">
        <v>9.2143</v>
      </c>
      <c r="L29" s="57">
        <v>12</v>
      </c>
      <c r="M29" s="57">
        <f t="shared" si="0"/>
        <v>36.2143</v>
      </c>
      <c r="N29" s="57"/>
      <c r="O29" s="57" t="s">
        <v>450</v>
      </c>
    </row>
    <row r="30" s="46" customFormat="1" spans="1:15">
      <c r="A30" s="58">
        <v>27</v>
      </c>
      <c r="B30" s="62">
        <v>20231015011</v>
      </c>
      <c r="C30" s="63" t="s">
        <v>473</v>
      </c>
      <c r="D30" s="62" t="s">
        <v>27</v>
      </c>
      <c r="E30" s="60" t="s">
        <v>18</v>
      </c>
      <c r="F30" s="62" t="s">
        <v>440</v>
      </c>
      <c r="G30" s="58" t="s">
        <v>441</v>
      </c>
      <c r="H30" s="62" t="s">
        <v>96</v>
      </c>
      <c r="I30" s="60" t="s">
        <v>88</v>
      </c>
      <c r="J30" s="60">
        <v>10.8</v>
      </c>
      <c r="K30" s="60">
        <v>9.2143</v>
      </c>
      <c r="L30" s="60">
        <v>11.2</v>
      </c>
      <c r="M30" s="60">
        <f t="shared" si="0"/>
        <v>31.2143</v>
      </c>
      <c r="N30" s="60"/>
      <c r="O30" s="60" t="s">
        <v>453</v>
      </c>
    </row>
    <row r="31" s="46" customFormat="1" spans="1:15">
      <c r="A31" s="58">
        <v>28</v>
      </c>
      <c r="B31" s="58">
        <v>20231015028</v>
      </c>
      <c r="C31" s="59" t="s">
        <v>474</v>
      </c>
      <c r="D31" s="58" t="s">
        <v>27</v>
      </c>
      <c r="E31" s="60" t="s">
        <v>18</v>
      </c>
      <c r="F31" s="58" t="s">
        <v>440</v>
      </c>
      <c r="G31" s="58" t="s">
        <v>441</v>
      </c>
      <c r="H31" s="58" t="s">
        <v>94</v>
      </c>
      <c r="I31" s="60" t="s">
        <v>88</v>
      </c>
      <c r="J31" s="60">
        <v>11.3</v>
      </c>
      <c r="K31" s="60">
        <v>9.0833</v>
      </c>
      <c r="L31" s="60">
        <v>10.2</v>
      </c>
      <c r="M31" s="60">
        <f t="shared" si="0"/>
        <v>30.5833</v>
      </c>
      <c r="N31" s="60"/>
      <c r="O31" s="60" t="s">
        <v>453</v>
      </c>
    </row>
    <row r="32" s="46" customFormat="1" spans="1:15">
      <c r="A32" s="58">
        <v>29</v>
      </c>
      <c r="B32" s="58">
        <v>20231015014</v>
      </c>
      <c r="C32" s="58" t="s">
        <v>475</v>
      </c>
      <c r="D32" s="58" t="s">
        <v>17</v>
      </c>
      <c r="E32" s="60" t="s">
        <v>18</v>
      </c>
      <c r="F32" s="58" t="s">
        <v>440</v>
      </c>
      <c r="G32" s="58" t="s">
        <v>441</v>
      </c>
      <c r="H32" s="58" t="s">
        <v>92</v>
      </c>
      <c r="I32" s="60" t="s">
        <v>88</v>
      </c>
      <c r="J32" s="60">
        <v>10.8</v>
      </c>
      <c r="K32" s="60">
        <v>9.075</v>
      </c>
      <c r="L32" s="60">
        <v>10</v>
      </c>
      <c r="M32" s="60">
        <f t="shared" si="0"/>
        <v>29.875</v>
      </c>
      <c r="N32" s="60"/>
      <c r="O32" s="60" t="s">
        <v>453</v>
      </c>
    </row>
    <row r="33" s="46" customFormat="1" spans="1:15">
      <c r="A33" s="58">
        <v>30</v>
      </c>
      <c r="B33" s="58">
        <v>20231015012</v>
      </c>
      <c r="C33" s="59" t="s">
        <v>476</v>
      </c>
      <c r="D33" s="58" t="s">
        <v>17</v>
      </c>
      <c r="E33" s="60" t="s">
        <v>18</v>
      </c>
      <c r="F33" s="58" t="s">
        <v>440</v>
      </c>
      <c r="G33" s="58" t="s">
        <v>441</v>
      </c>
      <c r="H33" s="58" t="s">
        <v>100</v>
      </c>
      <c r="I33" s="60" t="s">
        <v>88</v>
      </c>
      <c r="J33" s="60">
        <v>10.5</v>
      </c>
      <c r="K33" s="60">
        <v>9.0143</v>
      </c>
      <c r="L33" s="60">
        <v>10.2</v>
      </c>
      <c r="M33" s="60">
        <f t="shared" si="0"/>
        <v>29.7143</v>
      </c>
      <c r="N33" s="60"/>
      <c r="O33" s="60" t="s">
        <v>453</v>
      </c>
    </row>
    <row r="34" s="46" customFormat="1" spans="1:15">
      <c r="A34" s="58">
        <v>31</v>
      </c>
      <c r="B34" s="58">
        <v>20231015029</v>
      </c>
      <c r="C34" s="59" t="s">
        <v>477</v>
      </c>
      <c r="D34" s="58" t="s">
        <v>17</v>
      </c>
      <c r="E34" s="60" t="s">
        <v>18</v>
      </c>
      <c r="F34" s="58" t="s">
        <v>440</v>
      </c>
      <c r="G34" s="58" t="s">
        <v>441</v>
      </c>
      <c r="H34" s="58" t="s">
        <v>92</v>
      </c>
      <c r="I34" s="60" t="s">
        <v>88</v>
      </c>
      <c r="J34" s="60">
        <v>10</v>
      </c>
      <c r="K34" s="60">
        <v>8.8143</v>
      </c>
      <c r="L34" s="60">
        <v>10.6</v>
      </c>
      <c r="M34" s="60">
        <f t="shared" si="0"/>
        <v>29.4143</v>
      </c>
      <c r="N34" s="60"/>
      <c r="O34" s="60" t="s">
        <v>453</v>
      </c>
    </row>
  </sheetData>
  <mergeCells count="14">
    <mergeCell ref="A1:O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</mergeCells>
  <dataValidations count="1">
    <dataValidation type="list" allowBlank="1" showInputMessage="1" showErrorMessage="1" sqref="I20 I31 I1:I17 I22:I23 I26:I29 I34:I1048576">
      <formula1>"植物育种系,作物科学技术系,种子系"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12"/>
  <sheetViews>
    <sheetView workbookViewId="0">
      <selection activeCell="M2" sqref="M$1:M$1048576"/>
    </sheetView>
  </sheetViews>
  <sheetFormatPr defaultColWidth="9" defaultRowHeight="14.25"/>
  <cols>
    <col min="1" max="1" width="9" style="2" customWidth="1"/>
    <col min="2" max="2" width="15.875" style="2" customWidth="1"/>
    <col min="3" max="3" width="8.88333333333333" style="2"/>
    <col min="4" max="4" width="21.875" style="2" customWidth="1"/>
    <col min="5" max="5" width="10.8833333333333" style="2" customWidth="1"/>
    <col min="6" max="6" width="10.4416666666667" style="2" customWidth="1"/>
    <col min="7" max="7" width="8.88333333333333" style="2"/>
    <col min="8" max="8" width="22.2" style="2" customWidth="1"/>
    <col min="9" max="9" width="11.8833333333333" style="2" customWidth="1"/>
    <col min="10" max="10" width="10.8833333333333" style="2" customWidth="1"/>
    <col min="11" max="11" width="9" style="2" customWidth="1"/>
    <col min="12" max="12" width="10.875" style="2" customWidth="1"/>
    <col min="13" max="13" width="27.625" style="2" customWidth="1"/>
    <col min="14" max="16382" width="8.88333333333333" style="2"/>
    <col min="16383" max="16383" width="8.88333333333333" style="8"/>
    <col min="16384" max="16384" width="9" style="8"/>
  </cols>
  <sheetData>
    <row r="1" s="1" customFormat="1" ht="27" spans="1:13">
      <c r="A1" s="9" t="s">
        <v>478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2" customFormat="1" ht="15" customHeight="1" spans="1:13">
      <c r="A2" s="10" t="s">
        <v>1</v>
      </c>
      <c r="B2" s="10" t="s">
        <v>2</v>
      </c>
      <c r="C2" s="10" t="s">
        <v>3</v>
      </c>
      <c r="D2" s="10" t="s">
        <v>5</v>
      </c>
      <c r="E2" s="10" t="s">
        <v>6</v>
      </c>
      <c r="F2" s="10" t="s">
        <v>7</v>
      </c>
      <c r="G2" s="11" t="s">
        <v>8</v>
      </c>
      <c r="H2" s="10" t="s">
        <v>103</v>
      </c>
      <c r="I2" s="19" t="s">
        <v>10</v>
      </c>
      <c r="J2" s="19"/>
      <c r="K2" s="19"/>
      <c r="L2" s="10" t="s">
        <v>11</v>
      </c>
      <c r="M2" s="11" t="s">
        <v>12</v>
      </c>
    </row>
    <row r="3" s="2" customFormat="1" ht="42.75" spans="1:13">
      <c r="A3" s="10"/>
      <c r="B3" s="10"/>
      <c r="C3" s="10"/>
      <c r="D3" s="10"/>
      <c r="E3" s="10"/>
      <c r="F3" s="10"/>
      <c r="G3" s="11"/>
      <c r="H3" s="10"/>
      <c r="I3" s="10" t="s">
        <v>13</v>
      </c>
      <c r="J3" s="10" t="s">
        <v>104</v>
      </c>
      <c r="K3" s="10" t="s">
        <v>105</v>
      </c>
      <c r="L3" s="10"/>
      <c r="M3" s="11"/>
    </row>
    <row r="4" s="3" customFormat="1" spans="1:14">
      <c r="A4" s="12">
        <v>1</v>
      </c>
      <c r="B4" s="12">
        <v>20233137096</v>
      </c>
      <c r="C4" s="12" t="s">
        <v>479</v>
      </c>
      <c r="D4" s="12" t="s">
        <v>107</v>
      </c>
      <c r="E4" s="13" t="s">
        <v>440</v>
      </c>
      <c r="F4" s="12" t="s">
        <v>113</v>
      </c>
      <c r="G4" s="12" t="s">
        <v>116</v>
      </c>
      <c r="H4" s="12" t="s">
        <v>21</v>
      </c>
      <c r="I4" s="12">
        <v>15.5</v>
      </c>
      <c r="J4" s="12">
        <v>27.3273</v>
      </c>
      <c r="K4" s="12">
        <v>50</v>
      </c>
      <c r="L4" s="12">
        <f t="shared" ref="L4:L67" si="0">SUM(I4:K4)</f>
        <v>92.8273</v>
      </c>
      <c r="M4" s="13" t="s">
        <v>22</v>
      </c>
      <c r="N4" s="21"/>
    </row>
    <row r="5" s="3" customFormat="1" spans="1:14">
      <c r="A5" s="12">
        <v>2</v>
      </c>
      <c r="B5" s="12">
        <v>20232015043</v>
      </c>
      <c r="C5" s="12" t="s">
        <v>480</v>
      </c>
      <c r="D5" s="12" t="s">
        <v>18</v>
      </c>
      <c r="E5" s="13" t="s">
        <v>440</v>
      </c>
      <c r="F5" s="12" t="s">
        <v>118</v>
      </c>
      <c r="G5" s="12" t="s">
        <v>119</v>
      </c>
      <c r="H5" s="12" t="s">
        <v>21</v>
      </c>
      <c r="I5" s="12">
        <v>13.15</v>
      </c>
      <c r="J5" s="12">
        <v>27.25</v>
      </c>
      <c r="K5" s="12">
        <v>30.565</v>
      </c>
      <c r="L5" s="12">
        <f t="shared" si="0"/>
        <v>70.965</v>
      </c>
      <c r="M5" s="13" t="s">
        <v>22</v>
      </c>
      <c r="N5" s="22"/>
    </row>
    <row r="6" s="3" customFormat="1" spans="1:14">
      <c r="A6" s="12">
        <v>3</v>
      </c>
      <c r="B6" s="13">
        <v>20233137033</v>
      </c>
      <c r="C6" s="13" t="s">
        <v>481</v>
      </c>
      <c r="D6" s="13" t="s">
        <v>107</v>
      </c>
      <c r="E6" s="13" t="s">
        <v>440</v>
      </c>
      <c r="F6" s="13" t="s">
        <v>145</v>
      </c>
      <c r="G6" s="13" t="s">
        <v>110</v>
      </c>
      <c r="H6" s="13" t="s">
        <v>21</v>
      </c>
      <c r="I6" s="13">
        <v>11.1</v>
      </c>
      <c r="J6" s="13">
        <v>27.025</v>
      </c>
      <c r="K6" s="13">
        <v>30.1</v>
      </c>
      <c r="L6" s="12">
        <f t="shared" si="0"/>
        <v>68.225</v>
      </c>
      <c r="M6" s="13" t="s">
        <v>22</v>
      </c>
      <c r="N6" s="22"/>
    </row>
    <row r="7" s="3" customFormat="1" spans="1:14">
      <c r="A7" s="12">
        <v>4</v>
      </c>
      <c r="B7" s="13" t="s">
        <v>482</v>
      </c>
      <c r="C7" s="13" t="s">
        <v>483</v>
      </c>
      <c r="D7" s="12" t="s">
        <v>18</v>
      </c>
      <c r="E7" s="13" t="s">
        <v>440</v>
      </c>
      <c r="F7" s="12" t="s">
        <v>314</v>
      </c>
      <c r="G7" s="12" t="s">
        <v>484</v>
      </c>
      <c r="H7" s="12" t="s">
        <v>21</v>
      </c>
      <c r="I7" s="12">
        <v>11.3</v>
      </c>
      <c r="J7" s="12">
        <v>27.8</v>
      </c>
      <c r="K7" s="12">
        <v>28.15</v>
      </c>
      <c r="L7" s="12">
        <f t="shared" si="0"/>
        <v>67.25</v>
      </c>
      <c r="M7" s="13" t="s">
        <v>22</v>
      </c>
      <c r="N7" s="23"/>
    </row>
    <row r="8" s="3" customFormat="1" spans="1:14">
      <c r="A8" s="12">
        <v>5</v>
      </c>
      <c r="B8" s="13">
        <v>20232015009</v>
      </c>
      <c r="C8" s="13" t="s">
        <v>485</v>
      </c>
      <c r="D8" s="12" t="s">
        <v>18</v>
      </c>
      <c r="E8" s="13" t="s">
        <v>440</v>
      </c>
      <c r="F8" s="12" t="s">
        <v>118</v>
      </c>
      <c r="G8" s="12" t="s">
        <v>36</v>
      </c>
      <c r="H8" s="12" t="s">
        <v>21</v>
      </c>
      <c r="I8" s="12">
        <v>12.7</v>
      </c>
      <c r="J8" s="12">
        <v>26.65</v>
      </c>
      <c r="K8" s="12">
        <v>21.9</v>
      </c>
      <c r="L8" s="12">
        <f t="shared" si="0"/>
        <v>61.25</v>
      </c>
      <c r="M8" s="13" t="s">
        <v>22</v>
      </c>
      <c r="N8" s="23"/>
    </row>
    <row r="9" s="4" customFormat="1" spans="1:14">
      <c r="A9" s="14">
        <v>6</v>
      </c>
      <c r="B9" s="14">
        <v>20233137034</v>
      </c>
      <c r="C9" s="14" t="s">
        <v>486</v>
      </c>
      <c r="D9" s="14" t="s">
        <v>107</v>
      </c>
      <c r="E9" s="15" t="s">
        <v>440</v>
      </c>
      <c r="F9" s="14" t="s">
        <v>113</v>
      </c>
      <c r="G9" s="14" t="s">
        <v>28</v>
      </c>
      <c r="H9" s="14" t="s">
        <v>21</v>
      </c>
      <c r="I9" s="14">
        <v>10</v>
      </c>
      <c r="J9" s="14">
        <v>27.518</v>
      </c>
      <c r="K9" s="14">
        <v>23.425</v>
      </c>
      <c r="L9" s="14">
        <f t="shared" si="0"/>
        <v>60.943</v>
      </c>
      <c r="M9" s="15" t="s">
        <v>447</v>
      </c>
      <c r="N9" s="24"/>
    </row>
    <row r="10" s="4" customFormat="1" spans="1:14">
      <c r="A10" s="14">
        <v>7</v>
      </c>
      <c r="B10" s="14">
        <v>20233137105</v>
      </c>
      <c r="C10" s="14" t="s">
        <v>487</v>
      </c>
      <c r="D10" s="14" t="s">
        <v>107</v>
      </c>
      <c r="E10" s="15" t="s">
        <v>440</v>
      </c>
      <c r="F10" s="14" t="s">
        <v>126</v>
      </c>
      <c r="G10" s="14" t="s">
        <v>39</v>
      </c>
      <c r="H10" s="14" t="s">
        <v>21</v>
      </c>
      <c r="I10" s="14">
        <v>13.45</v>
      </c>
      <c r="J10" s="14">
        <v>27.3505</v>
      </c>
      <c r="K10" s="14">
        <v>20.025</v>
      </c>
      <c r="L10" s="14">
        <f t="shared" si="0"/>
        <v>60.8255</v>
      </c>
      <c r="M10" s="15" t="s">
        <v>447</v>
      </c>
      <c r="N10" s="25"/>
    </row>
    <row r="11" s="4" customFormat="1" spans="1:14">
      <c r="A11" s="14">
        <v>8</v>
      </c>
      <c r="B11" s="15" t="s">
        <v>488</v>
      </c>
      <c r="C11" s="15" t="s">
        <v>489</v>
      </c>
      <c r="D11" s="14" t="s">
        <v>18</v>
      </c>
      <c r="E11" s="15" t="s">
        <v>440</v>
      </c>
      <c r="F11" s="14" t="s">
        <v>314</v>
      </c>
      <c r="G11" s="14" t="s">
        <v>490</v>
      </c>
      <c r="H11" s="14" t="s">
        <v>21</v>
      </c>
      <c r="I11" s="14">
        <v>13.75</v>
      </c>
      <c r="J11" s="14">
        <v>27.45</v>
      </c>
      <c r="K11" s="14">
        <v>18.06</v>
      </c>
      <c r="L11" s="14">
        <f t="shared" si="0"/>
        <v>59.26</v>
      </c>
      <c r="M11" s="15" t="s">
        <v>447</v>
      </c>
      <c r="N11" s="26"/>
    </row>
    <row r="12" s="4" customFormat="1" spans="1:14">
      <c r="A12" s="14">
        <v>9</v>
      </c>
      <c r="B12" s="14">
        <v>20232015005</v>
      </c>
      <c r="C12" s="14" t="s">
        <v>491</v>
      </c>
      <c r="D12" s="14" t="s">
        <v>18</v>
      </c>
      <c r="E12" s="15" t="s">
        <v>440</v>
      </c>
      <c r="F12" s="14" t="s">
        <v>118</v>
      </c>
      <c r="G12" s="14" t="s">
        <v>28</v>
      </c>
      <c r="H12" s="14" t="s">
        <v>21</v>
      </c>
      <c r="I12" s="14">
        <v>10.4</v>
      </c>
      <c r="J12" s="14">
        <v>27.2</v>
      </c>
      <c r="K12" s="14">
        <v>20.965</v>
      </c>
      <c r="L12" s="14">
        <f t="shared" si="0"/>
        <v>58.565</v>
      </c>
      <c r="M12" s="15" t="s">
        <v>447</v>
      </c>
      <c r="N12" s="24"/>
    </row>
    <row r="13" s="4" customFormat="1" spans="1:14">
      <c r="A13" s="14">
        <v>10</v>
      </c>
      <c r="B13" s="15">
        <v>20233137041</v>
      </c>
      <c r="C13" s="15" t="s">
        <v>492</v>
      </c>
      <c r="D13" s="15" t="s">
        <v>107</v>
      </c>
      <c r="E13" s="15" t="s">
        <v>440</v>
      </c>
      <c r="F13" s="15" t="s">
        <v>145</v>
      </c>
      <c r="G13" s="16" t="s">
        <v>148</v>
      </c>
      <c r="H13" s="16" t="s">
        <v>21</v>
      </c>
      <c r="I13" s="15">
        <v>14.5</v>
      </c>
      <c r="J13" s="15">
        <v>26.9</v>
      </c>
      <c r="K13" s="15">
        <v>16.84</v>
      </c>
      <c r="L13" s="14">
        <f t="shared" si="0"/>
        <v>58.24</v>
      </c>
      <c r="M13" s="15" t="s">
        <v>447</v>
      </c>
      <c r="N13" s="24"/>
    </row>
    <row r="14" s="4" customFormat="1" spans="1:14">
      <c r="A14" s="14">
        <v>11</v>
      </c>
      <c r="B14" s="14">
        <v>20232015025</v>
      </c>
      <c r="C14" s="14" t="s">
        <v>493</v>
      </c>
      <c r="D14" s="14" t="s">
        <v>18</v>
      </c>
      <c r="E14" s="15" t="s">
        <v>440</v>
      </c>
      <c r="F14" s="14" t="s">
        <v>118</v>
      </c>
      <c r="G14" s="14" t="s">
        <v>24</v>
      </c>
      <c r="H14" s="14" t="s">
        <v>21</v>
      </c>
      <c r="I14" s="14">
        <v>14</v>
      </c>
      <c r="J14" s="14">
        <v>27.95</v>
      </c>
      <c r="K14" s="14">
        <v>15</v>
      </c>
      <c r="L14" s="14">
        <f t="shared" si="0"/>
        <v>56.95</v>
      </c>
      <c r="M14" s="15" t="s">
        <v>447</v>
      </c>
      <c r="N14" s="26"/>
    </row>
    <row r="15" s="4" customFormat="1" spans="1:14">
      <c r="A15" s="14">
        <v>12</v>
      </c>
      <c r="B15" s="15" t="s">
        <v>494</v>
      </c>
      <c r="C15" s="15" t="s">
        <v>495</v>
      </c>
      <c r="D15" s="14" t="s">
        <v>18</v>
      </c>
      <c r="E15" s="15" t="s">
        <v>440</v>
      </c>
      <c r="F15" s="14" t="s">
        <v>314</v>
      </c>
      <c r="G15" s="14" t="s">
        <v>34</v>
      </c>
      <c r="H15" s="14" t="s">
        <v>21</v>
      </c>
      <c r="I15" s="14">
        <v>11.5</v>
      </c>
      <c r="J15" s="14">
        <v>27.85</v>
      </c>
      <c r="K15" s="14">
        <v>16.92</v>
      </c>
      <c r="L15" s="14">
        <f t="shared" si="0"/>
        <v>56.27</v>
      </c>
      <c r="M15" s="15" t="s">
        <v>447</v>
      </c>
      <c r="N15" s="24"/>
    </row>
    <row r="16" s="4" customFormat="1" spans="1:14">
      <c r="A16" s="14">
        <v>13</v>
      </c>
      <c r="B16" s="14">
        <v>20233137005</v>
      </c>
      <c r="C16" s="14" t="s">
        <v>496</v>
      </c>
      <c r="D16" s="14" t="s">
        <v>107</v>
      </c>
      <c r="E16" s="15" t="s">
        <v>440</v>
      </c>
      <c r="F16" s="14" t="s">
        <v>113</v>
      </c>
      <c r="G16" s="14" t="s">
        <v>110</v>
      </c>
      <c r="H16" s="14" t="s">
        <v>21</v>
      </c>
      <c r="I16" s="14">
        <v>12</v>
      </c>
      <c r="J16" s="14">
        <v>27.0273</v>
      </c>
      <c r="K16" s="14">
        <v>17</v>
      </c>
      <c r="L16" s="14">
        <f t="shared" si="0"/>
        <v>56.0273</v>
      </c>
      <c r="M16" s="15" t="s">
        <v>447</v>
      </c>
      <c r="N16" s="26"/>
    </row>
    <row r="17" s="4" customFormat="1" spans="1:14">
      <c r="A17" s="14">
        <v>14</v>
      </c>
      <c r="B17" s="14">
        <v>20233137120</v>
      </c>
      <c r="C17" s="14" t="s">
        <v>497</v>
      </c>
      <c r="D17" s="14" t="s">
        <v>107</v>
      </c>
      <c r="E17" s="15" t="s">
        <v>440</v>
      </c>
      <c r="F17" s="14" t="s">
        <v>126</v>
      </c>
      <c r="G17" s="14" t="s">
        <v>498</v>
      </c>
      <c r="H17" s="15" t="s">
        <v>21</v>
      </c>
      <c r="I17" s="14">
        <v>16.05</v>
      </c>
      <c r="J17" s="14">
        <v>27.4364</v>
      </c>
      <c r="K17" s="14">
        <v>12.5</v>
      </c>
      <c r="L17" s="14">
        <f t="shared" si="0"/>
        <v>55.9864</v>
      </c>
      <c r="M17" s="15" t="s">
        <v>447</v>
      </c>
      <c r="N17" s="26"/>
    </row>
    <row r="18" s="4" customFormat="1" spans="1:14">
      <c r="A18" s="14">
        <v>15</v>
      </c>
      <c r="B18" s="14">
        <v>20232015059</v>
      </c>
      <c r="C18" s="14" t="s">
        <v>499</v>
      </c>
      <c r="D18" s="14" t="s">
        <v>18</v>
      </c>
      <c r="E18" s="15" t="s">
        <v>440</v>
      </c>
      <c r="F18" s="14" t="s">
        <v>118</v>
      </c>
      <c r="G18" s="14" t="s">
        <v>39</v>
      </c>
      <c r="H18" s="14" t="s">
        <v>21</v>
      </c>
      <c r="I18" s="14">
        <v>12.2</v>
      </c>
      <c r="J18" s="14">
        <v>27.4909</v>
      </c>
      <c r="K18" s="14">
        <v>16.28</v>
      </c>
      <c r="L18" s="14">
        <f t="shared" si="0"/>
        <v>55.9709</v>
      </c>
      <c r="M18" s="15" t="s">
        <v>447</v>
      </c>
      <c r="N18" s="26"/>
    </row>
    <row r="19" s="4" customFormat="1" spans="1:14">
      <c r="A19" s="14">
        <v>16</v>
      </c>
      <c r="B19" s="15">
        <v>20232015065</v>
      </c>
      <c r="C19" s="15" t="s">
        <v>500</v>
      </c>
      <c r="D19" s="14" t="s">
        <v>18</v>
      </c>
      <c r="E19" s="15" t="s">
        <v>440</v>
      </c>
      <c r="F19" s="14" t="s">
        <v>314</v>
      </c>
      <c r="G19" s="14" t="s">
        <v>151</v>
      </c>
      <c r="H19" s="14" t="s">
        <v>21</v>
      </c>
      <c r="I19" s="14">
        <v>12</v>
      </c>
      <c r="J19" s="14">
        <v>27.3</v>
      </c>
      <c r="K19" s="14">
        <v>15.86</v>
      </c>
      <c r="L19" s="14">
        <f t="shared" si="0"/>
        <v>55.16</v>
      </c>
      <c r="M19" s="15" t="s">
        <v>447</v>
      </c>
      <c r="N19" s="24"/>
    </row>
    <row r="20" s="4" customFormat="1" spans="1:14">
      <c r="A20" s="14">
        <v>17</v>
      </c>
      <c r="B20" s="14">
        <v>20233137053</v>
      </c>
      <c r="C20" s="14" t="s">
        <v>501</v>
      </c>
      <c r="D20" s="14" t="s">
        <v>107</v>
      </c>
      <c r="E20" s="15" t="s">
        <v>440</v>
      </c>
      <c r="F20" s="14" t="s">
        <v>113</v>
      </c>
      <c r="G20" s="14" t="s">
        <v>502</v>
      </c>
      <c r="H20" s="14" t="s">
        <v>21</v>
      </c>
      <c r="I20" s="14">
        <v>15.45</v>
      </c>
      <c r="J20" s="14">
        <v>27.6818</v>
      </c>
      <c r="K20" s="14">
        <v>12</v>
      </c>
      <c r="L20" s="14">
        <f t="shared" si="0"/>
        <v>55.1318</v>
      </c>
      <c r="M20" s="15" t="s">
        <v>447</v>
      </c>
      <c r="N20" s="24"/>
    </row>
    <row r="21" s="4" customFormat="1" spans="1:14">
      <c r="A21" s="14">
        <v>18</v>
      </c>
      <c r="B21" s="14">
        <v>20233137011</v>
      </c>
      <c r="C21" s="14" t="s">
        <v>503</v>
      </c>
      <c r="D21" s="14" t="s">
        <v>107</v>
      </c>
      <c r="E21" s="15" t="s">
        <v>440</v>
      </c>
      <c r="F21" s="14" t="s">
        <v>113</v>
      </c>
      <c r="G21" s="14" t="s">
        <v>504</v>
      </c>
      <c r="H21" s="14" t="s">
        <v>21</v>
      </c>
      <c r="I21" s="14">
        <v>16.05</v>
      </c>
      <c r="J21" s="14">
        <v>26.375</v>
      </c>
      <c r="K21" s="14">
        <v>11.8</v>
      </c>
      <c r="L21" s="14">
        <f t="shared" si="0"/>
        <v>54.225</v>
      </c>
      <c r="M21" s="15" t="s">
        <v>447</v>
      </c>
      <c r="N21" s="26"/>
    </row>
    <row r="22" s="4" customFormat="1" spans="1:14">
      <c r="A22" s="14">
        <v>19</v>
      </c>
      <c r="B22" s="14">
        <v>20232015057</v>
      </c>
      <c r="C22" s="14" t="s">
        <v>505</v>
      </c>
      <c r="D22" s="14" t="s">
        <v>18</v>
      </c>
      <c r="E22" s="15" t="s">
        <v>440</v>
      </c>
      <c r="F22" s="14" t="s">
        <v>118</v>
      </c>
      <c r="G22" s="14" t="s">
        <v>203</v>
      </c>
      <c r="H22" s="14" t="s">
        <v>21</v>
      </c>
      <c r="I22" s="14">
        <v>14.2</v>
      </c>
      <c r="J22" s="14">
        <v>27.65</v>
      </c>
      <c r="K22" s="14">
        <v>12</v>
      </c>
      <c r="L22" s="14">
        <f t="shared" si="0"/>
        <v>53.85</v>
      </c>
      <c r="M22" s="15" t="s">
        <v>447</v>
      </c>
      <c r="N22" s="24"/>
    </row>
    <row r="23" s="4" customFormat="1" spans="1:14">
      <c r="A23" s="14">
        <v>20</v>
      </c>
      <c r="B23" s="14">
        <v>20232015046</v>
      </c>
      <c r="C23" s="14" t="s">
        <v>506</v>
      </c>
      <c r="D23" s="14" t="s">
        <v>18</v>
      </c>
      <c r="E23" s="15" t="s">
        <v>440</v>
      </c>
      <c r="F23" s="14" t="s">
        <v>118</v>
      </c>
      <c r="G23" s="14" t="s">
        <v>119</v>
      </c>
      <c r="H23" s="14" t="s">
        <v>21</v>
      </c>
      <c r="I23" s="14">
        <v>11.3</v>
      </c>
      <c r="J23" s="14">
        <v>26.45</v>
      </c>
      <c r="K23" s="14">
        <v>15.995</v>
      </c>
      <c r="L23" s="14">
        <f t="shared" si="0"/>
        <v>53.745</v>
      </c>
      <c r="M23" s="15" t="s">
        <v>447</v>
      </c>
      <c r="N23" s="24"/>
    </row>
    <row r="24" s="4" customFormat="1" spans="1:14">
      <c r="A24" s="14">
        <v>21</v>
      </c>
      <c r="B24" s="14">
        <v>20232015015</v>
      </c>
      <c r="C24" s="14" t="s">
        <v>507</v>
      </c>
      <c r="D24" s="14" t="s">
        <v>18</v>
      </c>
      <c r="E24" s="15" t="s">
        <v>440</v>
      </c>
      <c r="F24" s="14" t="s">
        <v>118</v>
      </c>
      <c r="G24" s="14" t="s">
        <v>39</v>
      </c>
      <c r="H24" s="14" t="s">
        <v>21</v>
      </c>
      <c r="I24" s="14">
        <v>11.65</v>
      </c>
      <c r="J24" s="14">
        <v>26.8909</v>
      </c>
      <c r="K24" s="14">
        <v>15.12</v>
      </c>
      <c r="L24" s="14">
        <f t="shared" si="0"/>
        <v>53.6609</v>
      </c>
      <c r="M24" s="15" t="s">
        <v>447</v>
      </c>
      <c r="N24" s="24"/>
    </row>
    <row r="25" s="4" customFormat="1" spans="1:14">
      <c r="A25" s="14">
        <v>22</v>
      </c>
      <c r="B25" s="14">
        <v>20233137062</v>
      </c>
      <c r="C25" s="14" t="s">
        <v>508</v>
      </c>
      <c r="D25" s="14" t="s">
        <v>107</v>
      </c>
      <c r="E25" s="15" t="s">
        <v>440</v>
      </c>
      <c r="F25" s="14" t="s">
        <v>113</v>
      </c>
      <c r="G25" s="14" t="s">
        <v>44</v>
      </c>
      <c r="H25" s="14" t="s">
        <v>21</v>
      </c>
      <c r="I25" s="14">
        <v>13.55</v>
      </c>
      <c r="J25" s="14">
        <v>27.7364</v>
      </c>
      <c r="K25" s="14">
        <v>12</v>
      </c>
      <c r="L25" s="14">
        <f t="shared" si="0"/>
        <v>53.2864</v>
      </c>
      <c r="M25" s="15" t="s">
        <v>447</v>
      </c>
      <c r="N25" s="24"/>
    </row>
    <row r="26" s="5" customFormat="1" spans="1:13">
      <c r="A26" s="17">
        <v>23</v>
      </c>
      <c r="B26" s="17">
        <v>20233137093</v>
      </c>
      <c r="C26" s="17" t="s">
        <v>509</v>
      </c>
      <c r="D26" s="17" t="s">
        <v>107</v>
      </c>
      <c r="E26" s="18" t="s">
        <v>440</v>
      </c>
      <c r="F26" s="17" t="s">
        <v>113</v>
      </c>
      <c r="G26" s="17" t="s">
        <v>34</v>
      </c>
      <c r="H26" s="17" t="s">
        <v>21</v>
      </c>
      <c r="I26" s="17">
        <v>10.2</v>
      </c>
      <c r="J26" s="17">
        <v>27.3</v>
      </c>
      <c r="K26" s="17">
        <v>15.7</v>
      </c>
      <c r="L26" s="17">
        <f t="shared" si="0"/>
        <v>53.2</v>
      </c>
      <c r="M26" s="18" t="s">
        <v>450</v>
      </c>
    </row>
    <row r="27" s="5" customFormat="1" spans="1:13">
      <c r="A27" s="17">
        <v>24</v>
      </c>
      <c r="B27" s="17">
        <v>20233137017</v>
      </c>
      <c r="C27" s="17" t="s">
        <v>510</v>
      </c>
      <c r="D27" s="17" t="s">
        <v>107</v>
      </c>
      <c r="E27" s="18" t="s">
        <v>440</v>
      </c>
      <c r="F27" s="17" t="s">
        <v>126</v>
      </c>
      <c r="G27" s="17" t="s">
        <v>39</v>
      </c>
      <c r="H27" s="17" t="s">
        <v>21</v>
      </c>
      <c r="I27" s="17">
        <v>13.95</v>
      </c>
      <c r="J27" s="17">
        <v>27.2455</v>
      </c>
      <c r="K27" s="17">
        <v>12</v>
      </c>
      <c r="L27" s="17">
        <f t="shared" si="0"/>
        <v>53.1955</v>
      </c>
      <c r="M27" s="18" t="s">
        <v>450</v>
      </c>
    </row>
    <row r="28" s="5" customFormat="1" spans="1:13">
      <c r="A28" s="17">
        <v>25</v>
      </c>
      <c r="B28" s="17">
        <v>20232015063</v>
      </c>
      <c r="C28" s="17" t="s">
        <v>511</v>
      </c>
      <c r="D28" s="17" t="s">
        <v>18</v>
      </c>
      <c r="E28" s="18" t="s">
        <v>440</v>
      </c>
      <c r="F28" s="17" t="s">
        <v>118</v>
      </c>
      <c r="G28" s="17" t="s">
        <v>66</v>
      </c>
      <c r="H28" s="17" t="s">
        <v>21</v>
      </c>
      <c r="I28" s="17">
        <v>13.15</v>
      </c>
      <c r="J28" s="17">
        <v>28.175</v>
      </c>
      <c r="K28" s="17">
        <v>11.8</v>
      </c>
      <c r="L28" s="17">
        <f t="shared" si="0"/>
        <v>53.125</v>
      </c>
      <c r="M28" s="18" t="s">
        <v>450</v>
      </c>
    </row>
    <row r="29" s="5" customFormat="1" spans="1:13">
      <c r="A29" s="17">
        <v>26</v>
      </c>
      <c r="B29" s="18">
        <v>20233137043</v>
      </c>
      <c r="C29" s="18" t="s">
        <v>512</v>
      </c>
      <c r="D29" s="18" t="s">
        <v>107</v>
      </c>
      <c r="E29" s="18" t="s">
        <v>440</v>
      </c>
      <c r="F29" s="18" t="s">
        <v>145</v>
      </c>
      <c r="G29" s="18" t="s">
        <v>127</v>
      </c>
      <c r="H29" s="18" t="s">
        <v>21</v>
      </c>
      <c r="I29" s="18">
        <v>13.35</v>
      </c>
      <c r="J29" s="18">
        <v>27.275</v>
      </c>
      <c r="K29" s="18">
        <v>12</v>
      </c>
      <c r="L29" s="17">
        <f t="shared" si="0"/>
        <v>52.625</v>
      </c>
      <c r="M29" s="18" t="s">
        <v>450</v>
      </c>
    </row>
    <row r="30" s="5" customFormat="1" spans="1:13">
      <c r="A30" s="17">
        <v>27</v>
      </c>
      <c r="B30" s="17">
        <v>20233137106</v>
      </c>
      <c r="C30" s="17" t="s">
        <v>513</v>
      </c>
      <c r="D30" s="17" t="s">
        <v>107</v>
      </c>
      <c r="E30" s="18" t="s">
        <v>440</v>
      </c>
      <c r="F30" s="17" t="s">
        <v>113</v>
      </c>
      <c r="G30" s="17" t="s">
        <v>36</v>
      </c>
      <c r="H30" s="17" t="s">
        <v>21</v>
      </c>
      <c r="I30" s="17">
        <v>11.6</v>
      </c>
      <c r="J30" s="17">
        <v>27.24</v>
      </c>
      <c r="K30" s="17">
        <v>14</v>
      </c>
      <c r="L30" s="17">
        <f t="shared" si="0"/>
        <v>52.84</v>
      </c>
      <c r="M30" s="18" t="s">
        <v>450</v>
      </c>
    </row>
    <row r="31" s="5" customFormat="1" spans="1:13">
      <c r="A31" s="17">
        <v>28</v>
      </c>
      <c r="B31" s="17">
        <v>20233137129</v>
      </c>
      <c r="C31" s="17" t="s">
        <v>514</v>
      </c>
      <c r="D31" s="17" t="s">
        <v>107</v>
      </c>
      <c r="E31" s="18" t="s">
        <v>440</v>
      </c>
      <c r="F31" s="17" t="s">
        <v>126</v>
      </c>
      <c r="G31" s="17" t="s">
        <v>169</v>
      </c>
      <c r="H31" s="18" t="s">
        <v>21</v>
      </c>
      <c r="I31" s="17">
        <v>12.75</v>
      </c>
      <c r="J31" s="17">
        <v>27.9273</v>
      </c>
      <c r="K31" s="17">
        <v>11.6</v>
      </c>
      <c r="L31" s="17">
        <f t="shared" si="0"/>
        <v>52.2773</v>
      </c>
      <c r="M31" s="18" t="s">
        <v>450</v>
      </c>
    </row>
    <row r="32" s="5" customFormat="1" spans="1:13">
      <c r="A32" s="17">
        <v>29</v>
      </c>
      <c r="B32" s="17">
        <v>20232015019</v>
      </c>
      <c r="C32" s="17" t="s">
        <v>515</v>
      </c>
      <c r="D32" s="17" t="s">
        <v>18</v>
      </c>
      <c r="E32" s="18" t="s">
        <v>440</v>
      </c>
      <c r="F32" s="17" t="s">
        <v>118</v>
      </c>
      <c r="G32" s="17" t="s">
        <v>24</v>
      </c>
      <c r="H32" s="17" t="s">
        <v>21</v>
      </c>
      <c r="I32" s="17">
        <v>12.6</v>
      </c>
      <c r="J32" s="17">
        <v>27.675</v>
      </c>
      <c r="K32" s="17">
        <v>12</v>
      </c>
      <c r="L32" s="17">
        <f t="shared" si="0"/>
        <v>52.275</v>
      </c>
      <c r="M32" s="18" t="s">
        <v>450</v>
      </c>
    </row>
    <row r="33" s="5" customFormat="1" spans="1:13">
      <c r="A33" s="17">
        <v>30</v>
      </c>
      <c r="B33" s="18" t="s">
        <v>516</v>
      </c>
      <c r="C33" s="18" t="s">
        <v>517</v>
      </c>
      <c r="D33" s="17" t="s">
        <v>18</v>
      </c>
      <c r="E33" s="18" t="s">
        <v>440</v>
      </c>
      <c r="F33" s="17" t="s">
        <v>314</v>
      </c>
      <c r="G33" s="17" t="s">
        <v>20</v>
      </c>
      <c r="H33" s="17" t="s">
        <v>21</v>
      </c>
      <c r="I33" s="17">
        <v>11.1</v>
      </c>
      <c r="J33" s="17">
        <v>27.35</v>
      </c>
      <c r="K33" s="17">
        <v>13.78</v>
      </c>
      <c r="L33" s="17">
        <f t="shared" si="0"/>
        <v>52.23</v>
      </c>
      <c r="M33" s="18" t="s">
        <v>450</v>
      </c>
    </row>
    <row r="34" s="5" customFormat="1" spans="1:13">
      <c r="A34" s="17">
        <v>31</v>
      </c>
      <c r="B34" s="17">
        <v>20233137076</v>
      </c>
      <c r="C34" s="17" t="s">
        <v>518</v>
      </c>
      <c r="D34" s="17" t="s">
        <v>107</v>
      </c>
      <c r="E34" s="18" t="s">
        <v>440</v>
      </c>
      <c r="F34" s="17" t="s">
        <v>113</v>
      </c>
      <c r="G34" s="17" t="s">
        <v>183</v>
      </c>
      <c r="H34" s="17" t="s">
        <v>21</v>
      </c>
      <c r="I34" s="17">
        <v>13.1</v>
      </c>
      <c r="J34" s="17">
        <v>27.1091</v>
      </c>
      <c r="K34" s="17">
        <v>12</v>
      </c>
      <c r="L34" s="17">
        <f t="shared" si="0"/>
        <v>52.2091</v>
      </c>
      <c r="M34" s="18" t="s">
        <v>450</v>
      </c>
    </row>
    <row r="35" s="5" customFormat="1" spans="1:13">
      <c r="A35" s="17">
        <v>32</v>
      </c>
      <c r="B35" s="17">
        <v>20233137109</v>
      </c>
      <c r="C35" s="17" t="s">
        <v>519</v>
      </c>
      <c r="D35" s="17" t="s">
        <v>107</v>
      </c>
      <c r="E35" s="18" t="s">
        <v>440</v>
      </c>
      <c r="F35" s="17" t="s">
        <v>126</v>
      </c>
      <c r="G35" s="17" t="s">
        <v>140</v>
      </c>
      <c r="H35" s="18" t="s">
        <v>21</v>
      </c>
      <c r="I35" s="17">
        <v>12.25</v>
      </c>
      <c r="J35" s="17">
        <v>27.709</v>
      </c>
      <c r="K35" s="17">
        <v>11.8</v>
      </c>
      <c r="L35" s="17">
        <f t="shared" si="0"/>
        <v>51.759</v>
      </c>
      <c r="M35" s="18" t="s">
        <v>450</v>
      </c>
    </row>
    <row r="36" s="5" customFormat="1" spans="1:13">
      <c r="A36" s="17">
        <v>33</v>
      </c>
      <c r="B36" s="17">
        <v>20233137037</v>
      </c>
      <c r="C36" s="17" t="s">
        <v>520</v>
      </c>
      <c r="D36" s="17" t="s">
        <v>107</v>
      </c>
      <c r="E36" s="18" t="s">
        <v>440</v>
      </c>
      <c r="F36" s="17" t="s">
        <v>126</v>
      </c>
      <c r="G36" s="17" t="s">
        <v>127</v>
      </c>
      <c r="H36" s="18" t="s">
        <v>21</v>
      </c>
      <c r="I36" s="17">
        <v>12.65</v>
      </c>
      <c r="J36" s="17">
        <v>26.8636</v>
      </c>
      <c r="K36" s="17">
        <v>12</v>
      </c>
      <c r="L36" s="17">
        <f t="shared" si="0"/>
        <v>51.5136</v>
      </c>
      <c r="M36" s="18" t="s">
        <v>450</v>
      </c>
    </row>
    <row r="37" s="5" customFormat="1" spans="1:13">
      <c r="A37" s="17">
        <v>34</v>
      </c>
      <c r="B37" s="18">
        <v>20233137072</v>
      </c>
      <c r="C37" s="18" t="s">
        <v>521</v>
      </c>
      <c r="D37" s="18" t="s">
        <v>107</v>
      </c>
      <c r="E37" s="18" t="s">
        <v>440</v>
      </c>
      <c r="F37" s="18" t="s">
        <v>145</v>
      </c>
      <c r="G37" s="18" t="s">
        <v>238</v>
      </c>
      <c r="H37" s="18" t="s">
        <v>21</v>
      </c>
      <c r="I37" s="18">
        <v>12.3</v>
      </c>
      <c r="J37" s="18">
        <v>27.2077</v>
      </c>
      <c r="K37" s="18">
        <v>12</v>
      </c>
      <c r="L37" s="17">
        <f t="shared" si="0"/>
        <v>51.5077</v>
      </c>
      <c r="M37" s="18" t="s">
        <v>450</v>
      </c>
    </row>
    <row r="38" s="5" customFormat="1" spans="1:13">
      <c r="A38" s="17">
        <v>35</v>
      </c>
      <c r="B38" s="17">
        <v>20232015008</v>
      </c>
      <c r="C38" s="17" t="s">
        <v>522</v>
      </c>
      <c r="D38" s="17" t="s">
        <v>18</v>
      </c>
      <c r="E38" s="18" t="s">
        <v>440</v>
      </c>
      <c r="F38" s="17" t="s">
        <v>118</v>
      </c>
      <c r="G38" s="17" t="s">
        <v>44</v>
      </c>
      <c r="H38" s="17" t="s">
        <v>21</v>
      </c>
      <c r="I38" s="17">
        <v>11</v>
      </c>
      <c r="J38" s="17">
        <v>27.95</v>
      </c>
      <c r="K38" s="17">
        <v>12.5</v>
      </c>
      <c r="L38" s="17">
        <f t="shared" si="0"/>
        <v>51.45</v>
      </c>
      <c r="M38" s="18" t="s">
        <v>450</v>
      </c>
    </row>
    <row r="39" s="5" customFormat="1" spans="1:13">
      <c r="A39" s="17">
        <v>36</v>
      </c>
      <c r="B39" s="18" t="s">
        <v>523</v>
      </c>
      <c r="C39" s="18" t="s">
        <v>524</v>
      </c>
      <c r="D39" s="17" t="s">
        <v>18</v>
      </c>
      <c r="E39" s="18" t="s">
        <v>440</v>
      </c>
      <c r="F39" s="17" t="s">
        <v>314</v>
      </c>
      <c r="G39" s="17" t="s">
        <v>34</v>
      </c>
      <c r="H39" s="17" t="s">
        <v>21</v>
      </c>
      <c r="I39" s="17">
        <v>11.6</v>
      </c>
      <c r="J39" s="17">
        <v>27.15</v>
      </c>
      <c r="K39" s="17">
        <v>12.7</v>
      </c>
      <c r="L39" s="17">
        <f t="shared" si="0"/>
        <v>51.45</v>
      </c>
      <c r="M39" s="18" t="s">
        <v>450</v>
      </c>
    </row>
    <row r="40" s="5" customFormat="1" spans="1:13">
      <c r="A40" s="17">
        <v>37</v>
      </c>
      <c r="B40" s="18" t="s">
        <v>525</v>
      </c>
      <c r="C40" s="18" t="s">
        <v>526</v>
      </c>
      <c r="D40" s="17" t="s">
        <v>18</v>
      </c>
      <c r="E40" s="18" t="s">
        <v>440</v>
      </c>
      <c r="F40" s="17" t="s">
        <v>314</v>
      </c>
      <c r="G40" s="17" t="s">
        <v>30</v>
      </c>
      <c r="H40" s="17" t="s">
        <v>21</v>
      </c>
      <c r="I40" s="17">
        <v>13.2</v>
      </c>
      <c r="J40" s="17">
        <v>27.75</v>
      </c>
      <c r="K40" s="17">
        <v>10.4</v>
      </c>
      <c r="L40" s="17">
        <f t="shared" si="0"/>
        <v>51.35</v>
      </c>
      <c r="M40" s="18" t="s">
        <v>450</v>
      </c>
    </row>
    <row r="41" s="5" customFormat="1" spans="1:13">
      <c r="A41" s="17">
        <v>38</v>
      </c>
      <c r="B41" s="17">
        <v>20233137021</v>
      </c>
      <c r="C41" s="17" t="s">
        <v>527</v>
      </c>
      <c r="D41" s="17" t="s">
        <v>107</v>
      </c>
      <c r="E41" s="18" t="s">
        <v>440</v>
      </c>
      <c r="F41" s="17" t="s">
        <v>113</v>
      </c>
      <c r="G41" s="17" t="s">
        <v>183</v>
      </c>
      <c r="H41" s="17" t="s">
        <v>21</v>
      </c>
      <c r="I41" s="17">
        <v>11.8</v>
      </c>
      <c r="J41" s="17">
        <v>27.3818</v>
      </c>
      <c r="K41" s="17">
        <v>12</v>
      </c>
      <c r="L41" s="17">
        <f t="shared" si="0"/>
        <v>51.1818</v>
      </c>
      <c r="M41" s="18" t="s">
        <v>450</v>
      </c>
    </row>
    <row r="42" s="5" customFormat="1" spans="1:13">
      <c r="A42" s="17">
        <v>39</v>
      </c>
      <c r="B42" s="17">
        <v>20233137023</v>
      </c>
      <c r="C42" s="17" t="s">
        <v>528</v>
      </c>
      <c r="D42" s="17" t="s">
        <v>107</v>
      </c>
      <c r="E42" s="18" t="s">
        <v>440</v>
      </c>
      <c r="F42" s="17" t="s">
        <v>126</v>
      </c>
      <c r="G42" s="17" t="s">
        <v>189</v>
      </c>
      <c r="H42" s="18" t="s">
        <v>21</v>
      </c>
      <c r="I42" s="17">
        <v>12.45</v>
      </c>
      <c r="J42" s="17">
        <v>27.3</v>
      </c>
      <c r="K42" s="17">
        <v>11.4</v>
      </c>
      <c r="L42" s="17">
        <f t="shared" si="0"/>
        <v>51.15</v>
      </c>
      <c r="M42" s="18" t="s">
        <v>450</v>
      </c>
    </row>
    <row r="43" s="5" customFormat="1" spans="1:13">
      <c r="A43" s="17">
        <v>40</v>
      </c>
      <c r="B43" s="17">
        <v>20233137097</v>
      </c>
      <c r="C43" s="17" t="s">
        <v>529</v>
      </c>
      <c r="D43" s="17" t="s">
        <v>107</v>
      </c>
      <c r="E43" s="18" t="s">
        <v>440</v>
      </c>
      <c r="F43" s="17" t="s">
        <v>113</v>
      </c>
      <c r="G43" s="17" t="s">
        <v>183</v>
      </c>
      <c r="H43" s="17" t="s">
        <v>21</v>
      </c>
      <c r="I43" s="17">
        <v>12.15</v>
      </c>
      <c r="J43" s="17">
        <v>26.9727</v>
      </c>
      <c r="K43" s="17">
        <v>12</v>
      </c>
      <c r="L43" s="17">
        <f t="shared" si="0"/>
        <v>51.1227</v>
      </c>
      <c r="M43" s="18" t="s">
        <v>450</v>
      </c>
    </row>
    <row r="44" s="5" customFormat="1" spans="1:13">
      <c r="A44" s="17">
        <v>41</v>
      </c>
      <c r="B44" s="17">
        <v>20232015053</v>
      </c>
      <c r="C44" s="17" t="s">
        <v>530</v>
      </c>
      <c r="D44" s="17" t="s">
        <v>18</v>
      </c>
      <c r="E44" s="18" t="s">
        <v>440</v>
      </c>
      <c r="F44" s="17" t="s">
        <v>118</v>
      </c>
      <c r="G44" s="17" t="s">
        <v>39</v>
      </c>
      <c r="H44" s="17" t="s">
        <v>21</v>
      </c>
      <c r="I44" s="17">
        <v>11.85</v>
      </c>
      <c r="J44" s="17">
        <v>27.22</v>
      </c>
      <c r="K44" s="17">
        <v>12</v>
      </c>
      <c r="L44" s="17">
        <f t="shared" si="0"/>
        <v>51.07</v>
      </c>
      <c r="M44" s="18" t="s">
        <v>450</v>
      </c>
    </row>
    <row r="45" s="5" customFormat="1" spans="1:13">
      <c r="A45" s="17">
        <v>42</v>
      </c>
      <c r="B45" s="17">
        <v>20232015026</v>
      </c>
      <c r="C45" s="17" t="s">
        <v>531</v>
      </c>
      <c r="D45" s="17" t="s">
        <v>18</v>
      </c>
      <c r="E45" s="18" t="s">
        <v>440</v>
      </c>
      <c r="F45" s="17" t="s">
        <v>118</v>
      </c>
      <c r="G45" s="17" t="s">
        <v>116</v>
      </c>
      <c r="H45" s="17" t="s">
        <v>21</v>
      </c>
      <c r="I45" s="17">
        <v>11.6</v>
      </c>
      <c r="J45" s="17">
        <v>27.4249</v>
      </c>
      <c r="K45" s="17">
        <v>12</v>
      </c>
      <c r="L45" s="17">
        <f t="shared" si="0"/>
        <v>51.0249</v>
      </c>
      <c r="M45" s="18" t="s">
        <v>450</v>
      </c>
    </row>
    <row r="46" s="5" customFormat="1" spans="1:13">
      <c r="A46" s="17">
        <v>43</v>
      </c>
      <c r="B46" s="17">
        <v>20232015061</v>
      </c>
      <c r="C46" s="17" t="s">
        <v>532</v>
      </c>
      <c r="D46" s="17" t="s">
        <v>18</v>
      </c>
      <c r="E46" s="18" t="s">
        <v>440</v>
      </c>
      <c r="F46" s="17" t="s">
        <v>118</v>
      </c>
      <c r="G46" s="17" t="s">
        <v>24</v>
      </c>
      <c r="H46" s="17" t="s">
        <v>21</v>
      </c>
      <c r="I46" s="17">
        <v>11.5</v>
      </c>
      <c r="J46" s="17">
        <v>27.875</v>
      </c>
      <c r="K46" s="17">
        <v>11.6</v>
      </c>
      <c r="L46" s="17">
        <f t="shared" si="0"/>
        <v>50.975</v>
      </c>
      <c r="M46" s="18" t="s">
        <v>450</v>
      </c>
    </row>
    <row r="47" s="5" customFormat="1" spans="1:13">
      <c r="A47" s="17">
        <v>44</v>
      </c>
      <c r="B47" s="17">
        <v>20232015012</v>
      </c>
      <c r="C47" s="17" t="s">
        <v>533</v>
      </c>
      <c r="D47" s="17" t="s">
        <v>18</v>
      </c>
      <c r="E47" s="18" t="s">
        <v>440</v>
      </c>
      <c r="F47" s="17" t="s">
        <v>118</v>
      </c>
      <c r="G47" s="17" t="s">
        <v>183</v>
      </c>
      <c r="H47" s="17" t="s">
        <v>21</v>
      </c>
      <c r="I47" s="17">
        <v>12.95</v>
      </c>
      <c r="J47" s="17">
        <v>26.55</v>
      </c>
      <c r="K47" s="17">
        <v>11.4</v>
      </c>
      <c r="L47" s="17">
        <f t="shared" si="0"/>
        <v>50.9</v>
      </c>
      <c r="M47" s="18" t="s">
        <v>450</v>
      </c>
    </row>
    <row r="48" s="2" customFormat="1" spans="1:13">
      <c r="A48" s="19">
        <v>45</v>
      </c>
      <c r="B48" s="19">
        <v>20232015030</v>
      </c>
      <c r="C48" s="19" t="s">
        <v>534</v>
      </c>
      <c r="D48" s="19" t="s">
        <v>18</v>
      </c>
      <c r="E48" s="11" t="s">
        <v>440</v>
      </c>
      <c r="F48" s="19" t="s">
        <v>118</v>
      </c>
      <c r="G48" s="19" t="s">
        <v>24</v>
      </c>
      <c r="H48" s="19" t="s">
        <v>21</v>
      </c>
      <c r="I48" s="19">
        <v>11.9</v>
      </c>
      <c r="J48" s="19">
        <v>27.15</v>
      </c>
      <c r="K48" s="19">
        <v>11.8</v>
      </c>
      <c r="L48" s="19">
        <f t="shared" si="0"/>
        <v>50.85</v>
      </c>
      <c r="M48" s="11" t="s">
        <v>453</v>
      </c>
    </row>
    <row r="49" s="2" customFormat="1" spans="1:13">
      <c r="A49" s="19">
        <v>46</v>
      </c>
      <c r="B49" s="11">
        <v>20233137081</v>
      </c>
      <c r="C49" s="11" t="s">
        <v>535</v>
      </c>
      <c r="D49" s="11" t="s">
        <v>107</v>
      </c>
      <c r="E49" s="11" t="s">
        <v>440</v>
      </c>
      <c r="F49" s="11" t="s">
        <v>145</v>
      </c>
      <c r="G49" s="20" t="s">
        <v>536</v>
      </c>
      <c r="H49" s="20" t="s">
        <v>21</v>
      </c>
      <c r="I49" s="11">
        <v>10</v>
      </c>
      <c r="J49" s="11">
        <v>26.54</v>
      </c>
      <c r="K49" s="11">
        <v>14.3</v>
      </c>
      <c r="L49" s="19">
        <f t="shared" si="0"/>
        <v>50.84</v>
      </c>
      <c r="M49" s="11" t="s">
        <v>453</v>
      </c>
    </row>
    <row r="50" s="2" customFormat="1" spans="1:13">
      <c r="A50" s="19">
        <v>47</v>
      </c>
      <c r="B50" s="19">
        <v>20232015023</v>
      </c>
      <c r="C50" s="19" t="s">
        <v>537</v>
      </c>
      <c r="D50" s="19" t="s">
        <v>18</v>
      </c>
      <c r="E50" s="11" t="s">
        <v>440</v>
      </c>
      <c r="F50" s="19" t="s">
        <v>118</v>
      </c>
      <c r="G50" s="19" t="s">
        <v>127</v>
      </c>
      <c r="H50" s="19" t="s">
        <v>21</v>
      </c>
      <c r="I50" s="19">
        <v>11.5</v>
      </c>
      <c r="J50" s="19">
        <v>27.275</v>
      </c>
      <c r="K50" s="19">
        <v>12</v>
      </c>
      <c r="L50" s="19">
        <f t="shared" si="0"/>
        <v>50.775</v>
      </c>
      <c r="M50" s="11" t="s">
        <v>453</v>
      </c>
    </row>
    <row r="51" s="2" customFormat="1" spans="1:13">
      <c r="A51" s="19">
        <v>48</v>
      </c>
      <c r="B51" s="19">
        <v>20232015062</v>
      </c>
      <c r="C51" s="19" t="s">
        <v>538</v>
      </c>
      <c r="D51" s="19" t="s">
        <v>18</v>
      </c>
      <c r="E51" s="11" t="s">
        <v>440</v>
      </c>
      <c r="F51" s="19" t="s">
        <v>118</v>
      </c>
      <c r="G51" s="19" t="s">
        <v>66</v>
      </c>
      <c r="H51" s="19" t="s">
        <v>21</v>
      </c>
      <c r="I51" s="19">
        <v>12.5</v>
      </c>
      <c r="J51" s="19">
        <v>26.875</v>
      </c>
      <c r="K51" s="19">
        <v>11.2</v>
      </c>
      <c r="L51" s="19">
        <f t="shared" si="0"/>
        <v>50.575</v>
      </c>
      <c r="M51" s="11" t="s">
        <v>453</v>
      </c>
    </row>
    <row r="52" s="2" customFormat="1" spans="1:13">
      <c r="A52" s="19">
        <v>49</v>
      </c>
      <c r="B52" s="19">
        <v>20233137079</v>
      </c>
      <c r="C52" s="19" t="s">
        <v>539</v>
      </c>
      <c r="D52" s="19" t="s">
        <v>107</v>
      </c>
      <c r="E52" s="11" t="s">
        <v>440</v>
      </c>
      <c r="F52" s="19" t="s">
        <v>126</v>
      </c>
      <c r="G52" s="19" t="s">
        <v>24</v>
      </c>
      <c r="H52" s="11" t="s">
        <v>21</v>
      </c>
      <c r="I52" s="19">
        <v>11.75</v>
      </c>
      <c r="J52" s="19">
        <v>26.7</v>
      </c>
      <c r="K52" s="19">
        <v>12</v>
      </c>
      <c r="L52" s="19">
        <f t="shared" si="0"/>
        <v>50.45</v>
      </c>
      <c r="M52" s="11" t="s">
        <v>453</v>
      </c>
    </row>
    <row r="53" s="2" customFormat="1" spans="1:13">
      <c r="A53" s="19">
        <v>50</v>
      </c>
      <c r="B53" s="19">
        <v>20232015020</v>
      </c>
      <c r="C53" s="19" t="s">
        <v>540</v>
      </c>
      <c r="D53" s="19" t="s">
        <v>18</v>
      </c>
      <c r="E53" s="11" t="s">
        <v>440</v>
      </c>
      <c r="F53" s="19" t="s">
        <v>118</v>
      </c>
      <c r="G53" s="19" t="s">
        <v>148</v>
      </c>
      <c r="H53" s="19" t="s">
        <v>21</v>
      </c>
      <c r="I53" s="19">
        <v>11.4</v>
      </c>
      <c r="J53" s="19">
        <v>27.68</v>
      </c>
      <c r="K53" s="19">
        <v>11.2</v>
      </c>
      <c r="L53" s="19">
        <f t="shared" si="0"/>
        <v>50.28</v>
      </c>
      <c r="M53" s="11" t="s">
        <v>453</v>
      </c>
    </row>
    <row r="54" s="2" customFormat="1" spans="1:13">
      <c r="A54" s="19">
        <v>51</v>
      </c>
      <c r="B54" s="19">
        <v>20232015032</v>
      </c>
      <c r="C54" s="19" t="s">
        <v>541</v>
      </c>
      <c r="D54" s="19" t="s">
        <v>18</v>
      </c>
      <c r="E54" s="11" t="s">
        <v>440</v>
      </c>
      <c r="F54" s="19" t="s">
        <v>118</v>
      </c>
      <c r="G54" s="19" t="s">
        <v>75</v>
      </c>
      <c r="H54" s="19" t="s">
        <v>21</v>
      </c>
      <c r="I54" s="19">
        <v>10.9</v>
      </c>
      <c r="J54" s="19">
        <v>27.55</v>
      </c>
      <c r="K54" s="19">
        <v>11.8</v>
      </c>
      <c r="L54" s="19">
        <f t="shared" si="0"/>
        <v>50.25</v>
      </c>
      <c r="M54" s="11" t="s">
        <v>453</v>
      </c>
    </row>
    <row r="55" s="2" customFormat="1" spans="1:13">
      <c r="A55" s="19">
        <v>52</v>
      </c>
      <c r="B55" s="19">
        <v>20232015006</v>
      </c>
      <c r="C55" s="19" t="s">
        <v>542</v>
      </c>
      <c r="D55" s="19" t="s">
        <v>18</v>
      </c>
      <c r="E55" s="11" t="s">
        <v>440</v>
      </c>
      <c r="F55" s="19" t="s">
        <v>118</v>
      </c>
      <c r="G55" s="19" t="s">
        <v>183</v>
      </c>
      <c r="H55" s="19" t="s">
        <v>21</v>
      </c>
      <c r="I55" s="19">
        <v>11.3</v>
      </c>
      <c r="J55" s="19">
        <v>27.575</v>
      </c>
      <c r="K55" s="19">
        <v>11.2</v>
      </c>
      <c r="L55" s="19">
        <f t="shared" si="0"/>
        <v>50.075</v>
      </c>
      <c r="M55" s="11" t="s">
        <v>453</v>
      </c>
    </row>
    <row r="56" s="2" customFormat="1" spans="1:13">
      <c r="A56" s="19">
        <v>53</v>
      </c>
      <c r="B56" s="19">
        <v>20232015040</v>
      </c>
      <c r="C56" s="19" t="s">
        <v>543</v>
      </c>
      <c r="D56" s="19" t="s">
        <v>18</v>
      </c>
      <c r="E56" s="11" t="s">
        <v>440</v>
      </c>
      <c r="F56" s="19" t="s">
        <v>118</v>
      </c>
      <c r="G56" s="19" t="s">
        <v>44</v>
      </c>
      <c r="H56" s="19" t="s">
        <v>21</v>
      </c>
      <c r="I56" s="19">
        <v>10.7</v>
      </c>
      <c r="J56" s="19">
        <v>28.075</v>
      </c>
      <c r="K56" s="19">
        <v>11.2</v>
      </c>
      <c r="L56" s="19">
        <f t="shared" si="0"/>
        <v>49.975</v>
      </c>
      <c r="M56" s="11" t="s">
        <v>453</v>
      </c>
    </row>
    <row r="57" s="2" customFormat="1" spans="1:13">
      <c r="A57" s="19">
        <v>54</v>
      </c>
      <c r="B57" s="19">
        <v>20233137030</v>
      </c>
      <c r="C57" s="19" t="s">
        <v>544</v>
      </c>
      <c r="D57" s="19" t="s">
        <v>107</v>
      </c>
      <c r="E57" s="11" t="s">
        <v>440</v>
      </c>
      <c r="F57" s="19" t="s">
        <v>126</v>
      </c>
      <c r="G57" s="19" t="s">
        <v>127</v>
      </c>
      <c r="H57" s="11" t="s">
        <v>21</v>
      </c>
      <c r="I57" s="19">
        <v>11.45</v>
      </c>
      <c r="J57" s="19">
        <v>26.8636</v>
      </c>
      <c r="K57" s="19">
        <v>11.6</v>
      </c>
      <c r="L57" s="19">
        <f t="shared" si="0"/>
        <v>49.9136</v>
      </c>
      <c r="M57" s="11" t="s">
        <v>453</v>
      </c>
    </row>
    <row r="58" s="2" customFormat="1" spans="1:13">
      <c r="A58" s="19">
        <v>55</v>
      </c>
      <c r="B58" s="19">
        <v>20233137082</v>
      </c>
      <c r="C58" s="19" t="s">
        <v>545</v>
      </c>
      <c r="D58" s="19" t="s">
        <v>107</v>
      </c>
      <c r="E58" s="11" t="s">
        <v>440</v>
      </c>
      <c r="F58" s="19" t="s">
        <v>113</v>
      </c>
      <c r="G58" s="19" t="s">
        <v>203</v>
      </c>
      <c r="H58" s="19" t="s">
        <v>21</v>
      </c>
      <c r="I58" s="19">
        <v>10.2</v>
      </c>
      <c r="J58" s="19">
        <v>27.6273</v>
      </c>
      <c r="K58" s="19">
        <v>12</v>
      </c>
      <c r="L58" s="19">
        <f t="shared" si="0"/>
        <v>49.8273</v>
      </c>
      <c r="M58" s="11" t="s">
        <v>453</v>
      </c>
    </row>
    <row r="59" s="2" customFormat="1" spans="1:13">
      <c r="A59" s="19">
        <v>56</v>
      </c>
      <c r="B59" s="19">
        <v>20232015035</v>
      </c>
      <c r="C59" s="19" t="s">
        <v>546</v>
      </c>
      <c r="D59" s="19" t="s">
        <v>18</v>
      </c>
      <c r="E59" s="11" t="s">
        <v>440</v>
      </c>
      <c r="F59" s="19" t="s">
        <v>118</v>
      </c>
      <c r="G59" s="19" t="s">
        <v>155</v>
      </c>
      <c r="H59" s="19" t="s">
        <v>21</v>
      </c>
      <c r="I59" s="19">
        <v>12.85</v>
      </c>
      <c r="J59" s="19">
        <v>26.75</v>
      </c>
      <c r="K59" s="19">
        <v>10.2</v>
      </c>
      <c r="L59" s="19">
        <f t="shared" si="0"/>
        <v>49.8</v>
      </c>
      <c r="M59" s="11" t="s">
        <v>453</v>
      </c>
    </row>
    <row r="60" s="2" customFormat="1" spans="1:13">
      <c r="A60" s="19">
        <v>57</v>
      </c>
      <c r="B60" s="11">
        <v>20233137128</v>
      </c>
      <c r="C60" s="11" t="s">
        <v>547</v>
      </c>
      <c r="D60" s="11" t="s">
        <v>107</v>
      </c>
      <c r="E60" s="11" t="s">
        <v>440</v>
      </c>
      <c r="F60" s="11" t="s">
        <v>145</v>
      </c>
      <c r="G60" s="11" t="s">
        <v>119</v>
      </c>
      <c r="H60" s="11" t="s">
        <v>21</v>
      </c>
      <c r="I60" s="11">
        <v>10.4</v>
      </c>
      <c r="J60" s="11">
        <v>27.275</v>
      </c>
      <c r="K60" s="11">
        <v>11.865</v>
      </c>
      <c r="L60" s="19">
        <f t="shared" si="0"/>
        <v>49.54</v>
      </c>
      <c r="M60" s="11" t="s">
        <v>453</v>
      </c>
    </row>
    <row r="61" s="2" customFormat="1" spans="1:13">
      <c r="A61" s="19">
        <v>58</v>
      </c>
      <c r="B61" s="11">
        <v>20233137046</v>
      </c>
      <c r="C61" s="11" t="s">
        <v>548</v>
      </c>
      <c r="D61" s="11" t="s">
        <v>107</v>
      </c>
      <c r="E61" s="11" t="s">
        <v>440</v>
      </c>
      <c r="F61" s="11" t="s">
        <v>145</v>
      </c>
      <c r="G61" s="11" t="s">
        <v>36</v>
      </c>
      <c r="H61" s="19" t="s">
        <v>21</v>
      </c>
      <c r="I61" s="11">
        <v>10.9</v>
      </c>
      <c r="J61" s="11">
        <v>26.8</v>
      </c>
      <c r="K61" s="11">
        <v>11.6</v>
      </c>
      <c r="L61" s="19">
        <f t="shared" si="0"/>
        <v>49.3</v>
      </c>
      <c r="M61" s="11" t="s">
        <v>453</v>
      </c>
    </row>
    <row r="62" s="2" customFormat="1" spans="1:13">
      <c r="A62" s="19">
        <v>59</v>
      </c>
      <c r="B62" s="19">
        <v>20233137055</v>
      </c>
      <c r="C62" s="19" t="s">
        <v>549</v>
      </c>
      <c r="D62" s="19" t="s">
        <v>107</v>
      </c>
      <c r="E62" s="11" t="s">
        <v>440</v>
      </c>
      <c r="F62" s="19" t="s">
        <v>126</v>
      </c>
      <c r="G62" s="19" t="s">
        <v>39</v>
      </c>
      <c r="H62" s="11" t="s">
        <v>21</v>
      </c>
      <c r="I62" s="19">
        <v>10.65</v>
      </c>
      <c r="J62" s="19">
        <v>27.3818</v>
      </c>
      <c r="K62" s="19">
        <v>11.2</v>
      </c>
      <c r="L62" s="19">
        <f t="shared" si="0"/>
        <v>49.2318</v>
      </c>
      <c r="M62" s="11" t="s">
        <v>453</v>
      </c>
    </row>
    <row r="63" s="2" customFormat="1" spans="1:13">
      <c r="A63" s="19">
        <v>60</v>
      </c>
      <c r="B63" s="11">
        <v>20233137061</v>
      </c>
      <c r="C63" s="11" t="s">
        <v>550</v>
      </c>
      <c r="D63" s="11" t="s">
        <v>107</v>
      </c>
      <c r="E63" s="11" t="s">
        <v>440</v>
      </c>
      <c r="F63" s="11" t="s">
        <v>145</v>
      </c>
      <c r="G63" s="11" t="s">
        <v>140</v>
      </c>
      <c r="H63" s="11" t="s">
        <v>21</v>
      </c>
      <c r="I63" s="11">
        <v>10.4</v>
      </c>
      <c r="J63" s="11">
        <v>26.55</v>
      </c>
      <c r="K63" s="11">
        <v>12</v>
      </c>
      <c r="L63" s="19">
        <f t="shared" si="0"/>
        <v>48.95</v>
      </c>
      <c r="M63" s="11" t="s">
        <v>453</v>
      </c>
    </row>
    <row r="64" s="2" customFormat="1" spans="1:13">
      <c r="A64" s="19">
        <v>61</v>
      </c>
      <c r="B64" s="19">
        <v>20232015010</v>
      </c>
      <c r="C64" s="19" t="s">
        <v>551</v>
      </c>
      <c r="D64" s="19" t="s">
        <v>18</v>
      </c>
      <c r="E64" s="11" t="s">
        <v>440</v>
      </c>
      <c r="F64" s="19" t="s">
        <v>118</v>
      </c>
      <c r="G64" s="19" t="s">
        <v>75</v>
      </c>
      <c r="H64" s="19" t="s">
        <v>21</v>
      </c>
      <c r="I64" s="19">
        <v>11</v>
      </c>
      <c r="J64" s="19">
        <v>27.275</v>
      </c>
      <c r="K64" s="19">
        <v>10.6</v>
      </c>
      <c r="L64" s="19">
        <f t="shared" si="0"/>
        <v>48.875</v>
      </c>
      <c r="M64" s="11" t="s">
        <v>453</v>
      </c>
    </row>
    <row r="65" s="2" customFormat="1" spans="1:13">
      <c r="A65" s="19">
        <v>62</v>
      </c>
      <c r="B65" s="11">
        <v>20233137054</v>
      </c>
      <c r="C65" s="11" t="s">
        <v>552</v>
      </c>
      <c r="D65" s="11" t="s">
        <v>107</v>
      </c>
      <c r="E65" s="11" t="s">
        <v>440</v>
      </c>
      <c r="F65" s="11" t="s">
        <v>145</v>
      </c>
      <c r="G65" s="11" t="s">
        <v>24</v>
      </c>
      <c r="H65" s="11" t="s">
        <v>21</v>
      </c>
      <c r="I65" s="11">
        <v>10.2</v>
      </c>
      <c r="J65" s="11">
        <v>27.55</v>
      </c>
      <c r="K65" s="11">
        <v>11</v>
      </c>
      <c r="L65" s="19">
        <f t="shared" si="0"/>
        <v>48.75</v>
      </c>
      <c r="M65" s="11" t="s">
        <v>453</v>
      </c>
    </row>
    <row r="66" s="2" customFormat="1" spans="1:13">
      <c r="A66" s="19">
        <v>63</v>
      </c>
      <c r="B66" s="19">
        <v>20233137080</v>
      </c>
      <c r="C66" s="19" t="s">
        <v>553</v>
      </c>
      <c r="D66" s="19" t="s">
        <v>107</v>
      </c>
      <c r="E66" s="11" t="s">
        <v>440</v>
      </c>
      <c r="F66" s="19" t="s">
        <v>113</v>
      </c>
      <c r="G66" s="19" t="s">
        <v>155</v>
      </c>
      <c r="H66" s="19" t="s">
        <v>21</v>
      </c>
      <c r="I66" s="19">
        <v>10.4</v>
      </c>
      <c r="J66" s="19">
        <v>26.9077</v>
      </c>
      <c r="K66" s="19">
        <v>11.4</v>
      </c>
      <c r="L66" s="19">
        <f t="shared" si="0"/>
        <v>48.7077</v>
      </c>
      <c r="M66" s="11" t="s">
        <v>453</v>
      </c>
    </row>
    <row r="67" s="2" customFormat="1" spans="1:13">
      <c r="A67" s="19">
        <v>64</v>
      </c>
      <c r="B67" s="19">
        <v>20232015033</v>
      </c>
      <c r="C67" s="19" t="s">
        <v>554</v>
      </c>
      <c r="D67" s="19" t="s">
        <v>18</v>
      </c>
      <c r="E67" s="11" t="s">
        <v>440</v>
      </c>
      <c r="F67" s="19" t="s">
        <v>118</v>
      </c>
      <c r="G67" s="19" t="s">
        <v>127</v>
      </c>
      <c r="H67" s="19" t="s">
        <v>21</v>
      </c>
      <c r="I67" s="19">
        <v>10.8</v>
      </c>
      <c r="J67" s="19">
        <v>27.075</v>
      </c>
      <c r="K67" s="19">
        <v>10.8</v>
      </c>
      <c r="L67" s="19">
        <f t="shared" si="0"/>
        <v>48.675</v>
      </c>
      <c r="M67" s="11" t="s">
        <v>453</v>
      </c>
    </row>
    <row r="68" s="2" customFormat="1" spans="1:13">
      <c r="A68" s="19">
        <v>65</v>
      </c>
      <c r="B68" s="11">
        <v>20233137130</v>
      </c>
      <c r="C68" s="11" t="s">
        <v>555</v>
      </c>
      <c r="D68" s="11" t="s">
        <v>107</v>
      </c>
      <c r="E68" s="11" t="s">
        <v>440</v>
      </c>
      <c r="F68" s="11" t="s">
        <v>145</v>
      </c>
      <c r="G68" s="11" t="s">
        <v>24</v>
      </c>
      <c r="H68" s="11" t="s">
        <v>21</v>
      </c>
      <c r="I68" s="11">
        <v>10</v>
      </c>
      <c r="J68" s="11">
        <v>27.525</v>
      </c>
      <c r="K68" s="11">
        <v>11</v>
      </c>
      <c r="L68" s="19">
        <f t="shared" ref="L68:L131" si="1">SUM(I68:K68)</f>
        <v>48.525</v>
      </c>
      <c r="M68" s="11" t="s">
        <v>453</v>
      </c>
    </row>
    <row r="69" s="2" customFormat="1" spans="1:13">
      <c r="A69" s="19">
        <v>66</v>
      </c>
      <c r="B69" s="19">
        <v>20233137103</v>
      </c>
      <c r="C69" s="19" t="s">
        <v>556</v>
      </c>
      <c r="D69" s="19" t="s">
        <v>107</v>
      </c>
      <c r="E69" s="11" t="s">
        <v>440</v>
      </c>
      <c r="F69" s="19" t="s">
        <v>126</v>
      </c>
      <c r="G69" s="19" t="s">
        <v>127</v>
      </c>
      <c r="H69" s="11" t="s">
        <v>21</v>
      </c>
      <c r="I69" s="19">
        <v>11.05</v>
      </c>
      <c r="J69" s="19">
        <v>26.7</v>
      </c>
      <c r="K69" s="19">
        <v>10.6</v>
      </c>
      <c r="L69" s="19">
        <f t="shared" si="1"/>
        <v>48.35</v>
      </c>
      <c r="M69" s="11" t="s">
        <v>453</v>
      </c>
    </row>
    <row r="70" s="2" customFormat="1" spans="1:13">
      <c r="A70" s="19">
        <v>67</v>
      </c>
      <c r="B70" s="11">
        <v>20233137095</v>
      </c>
      <c r="C70" s="11" t="s">
        <v>557</v>
      </c>
      <c r="D70" s="11" t="s">
        <v>107</v>
      </c>
      <c r="E70" s="11" t="s">
        <v>440</v>
      </c>
      <c r="F70" s="11" t="s">
        <v>145</v>
      </c>
      <c r="G70" s="20" t="s">
        <v>148</v>
      </c>
      <c r="H70" s="20" t="s">
        <v>21</v>
      </c>
      <c r="I70" s="11">
        <v>11.2</v>
      </c>
      <c r="J70" s="11">
        <v>27.1153</v>
      </c>
      <c r="K70" s="11">
        <v>10</v>
      </c>
      <c r="L70" s="19">
        <f t="shared" si="1"/>
        <v>48.3153</v>
      </c>
      <c r="M70" s="11" t="s">
        <v>453</v>
      </c>
    </row>
    <row r="71" s="2" customFormat="1" spans="1:13">
      <c r="A71" s="19">
        <v>68</v>
      </c>
      <c r="B71" s="11">
        <v>20233137035</v>
      </c>
      <c r="C71" s="11" t="s">
        <v>558</v>
      </c>
      <c r="D71" s="11" t="s">
        <v>107</v>
      </c>
      <c r="E71" s="11" t="s">
        <v>440</v>
      </c>
      <c r="F71" s="11" t="s">
        <v>145</v>
      </c>
      <c r="G71" s="11" t="s">
        <v>140</v>
      </c>
      <c r="H71" s="11" t="s">
        <v>21</v>
      </c>
      <c r="I71" s="11">
        <v>10</v>
      </c>
      <c r="J71" s="11">
        <v>27.25</v>
      </c>
      <c r="K71" s="11">
        <v>10.6</v>
      </c>
      <c r="L71" s="19">
        <f t="shared" si="1"/>
        <v>47.85</v>
      </c>
      <c r="M71" s="11" t="s">
        <v>453</v>
      </c>
    </row>
    <row r="72" s="2" customFormat="1" spans="1:13">
      <c r="A72" s="19">
        <v>69</v>
      </c>
      <c r="B72" s="19">
        <v>20233137089</v>
      </c>
      <c r="C72" s="19" t="s">
        <v>559</v>
      </c>
      <c r="D72" s="19" t="s">
        <v>107</v>
      </c>
      <c r="E72" s="11" t="s">
        <v>440</v>
      </c>
      <c r="F72" s="19" t="s">
        <v>113</v>
      </c>
      <c r="G72" s="19" t="s">
        <v>28</v>
      </c>
      <c r="H72" s="19" t="s">
        <v>21</v>
      </c>
      <c r="I72" s="19">
        <v>10</v>
      </c>
      <c r="J72" s="19">
        <v>27</v>
      </c>
      <c r="K72" s="19">
        <v>10.8</v>
      </c>
      <c r="L72" s="19">
        <f t="shared" si="1"/>
        <v>47.8</v>
      </c>
      <c r="M72" s="11" t="s">
        <v>453</v>
      </c>
    </row>
    <row r="73" s="2" customFormat="1" spans="1:13">
      <c r="A73" s="19">
        <v>70</v>
      </c>
      <c r="B73" s="19">
        <v>20232015060</v>
      </c>
      <c r="C73" s="19" t="s">
        <v>560</v>
      </c>
      <c r="D73" s="19" t="s">
        <v>18</v>
      </c>
      <c r="E73" s="11" t="s">
        <v>440</v>
      </c>
      <c r="F73" s="19" t="s">
        <v>118</v>
      </c>
      <c r="G73" s="19" t="s">
        <v>183</v>
      </c>
      <c r="H73" s="19" t="s">
        <v>21</v>
      </c>
      <c r="I73" s="19">
        <v>11.1</v>
      </c>
      <c r="J73" s="19">
        <v>26.15</v>
      </c>
      <c r="K73" s="19">
        <v>10.4</v>
      </c>
      <c r="L73" s="19">
        <f t="shared" si="1"/>
        <v>47.65</v>
      </c>
      <c r="M73" s="11" t="s">
        <v>453</v>
      </c>
    </row>
    <row r="74" s="2" customFormat="1" spans="1:13">
      <c r="A74" s="19">
        <v>71</v>
      </c>
      <c r="B74" s="11" t="s">
        <v>561</v>
      </c>
      <c r="C74" s="11" t="s">
        <v>562</v>
      </c>
      <c r="D74" s="19" t="s">
        <v>18</v>
      </c>
      <c r="E74" s="11" t="s">
        <v>440</v>
      </c>
      <c r="F74" s="19" t="s">
        <v>314</v>
      </c>
      <c r="G74" s="19" t="s">
        <v>30</v>
      </c>
      <c r="H74" s="19" t="s">
        <v>21</v>
      </c>
      <c r="I74" s="19">
        <v>10</v>
      </c>
      <c r="J74" s="19">
        <v>27.575</v>
      </c>
      <c r="K74" s="19">
        <v>10</v>
      </c>
      <c r="L74" s="19">
        <f t="shared" si="1"/>
        <v>47.575</v>
      </c>
      <c r="M74" s="11" t="s">
        <v>453</v>
      </c>
    </row>
    <row r="75" s="2" customFormat="1" spans="1:13">
      <c r="A75" s="19">
        <v>72</v>
      </c>
      <c r="B75" s="139" t="s">
        <v>563</v>
      </c>
      <c r="C75" s="19" t="s">
        <v>564</v>
      </c>
      <c r="D75" s="19" t="s">
        <v>107</v>
      </c>
      <c r="E75" s="11" t="s">
        <v>440</v>
      </c>
      <c r="F75" s="19" t="s">
        <v>113</v>
      </c>
      <c r="G75" s="19" t="s">
        <v>565</v>
      </c>
      <c r="H75" s="19" t="s">
        <v>21</v>
      </c>
      <c r="I75" s="19">
        <v>11.5</v>
      </c>
      <c r="J75" s="19">
        <v>25.9615</v>
      </c>
      <c r="K75" s="19">
        <v>10</v>
      </c>
      <c r="L75" s="19">
        <f t="shared" si="1"/>
        <v>47.4615</v>
      </c>
      <c r="M75" s="11" t="s">
        <v>453</v>
      </c>
    </row>
    <row r="76" s="2" customFormat="1" spans="1:13">
      <c r="A76" s="19">
        <v>73</v>
      </c>
      <c r="B76" s="19">
        <v>20233137069</v>
      </c>
      <c r="C76" s="19" t="s">
        <v>566</v>
      </c>
      <c r="D76" s="19" t="s">
        <v>107</v>
      </c>
      <c r="E76" s="11" t="s">
        <v>440</v>
      </c>
      <c r="F76" s="19" t="s">
        <v>113</v>
      </c>
      <c r="G76" s="19" t="s">
        <v>20</v>
      </c>
      <c r="H76" s="19" t="s">
        <v>21</v>
      </c>
      <c r="I76" s="19">
        <v>10.4</v>
      </c>
      <c r="J76" s="19">
        <v>27.0273</v>
      </c>
      <c r="K76" s="19">
        <v>10</v>
      </c>
      <c r="L76" s="19">
        <f t="shared" si="1"/>
        <v>47.4273</v>
      </c>
      <c r="M76" s="11" t="s">
        <v>453</v>
      </c>
    </row>
    <row r="77" s="2" customFormat="1" spans="1:13">
      <c r="A77" s="19">
        <v>74</v>
      </c>
      <c r="B77" s="11">
        <v>20233137060</v>
      </c>
      <c r="C77" s="11" t="s">
        <v>567</v>
      </c>
      <c r="D77" s="11" t="s">
        <v>107</v>
      </c>
      <c r="E77" s="11" t="s">
        <v>440</v>
      </c>
      <c r="F77" s="11" t="s">
        <v>145</v>
      </c>
      <c r="G77" s="20" t="s">
        <v>114</v>
      </c>
      <c r="H77" s="20" t="s">
        <v>21</v>
      </c>
      <c r="I77" s="11">
        <v>10.7</v>
      </c>
      <c r="J77" s="11">
        <v>26.7</v>
      </c>
      <c r="K77" s="11">
        <v>10</v>
      </c>
      <c r="L77" s="19">
        <f t="shared" si="1"/>
        <v>47.4</v>
      </c>
      <c r="M77" s="11" t="s">
        <v>453</v>
      </c>
    </row>
    <row r="78" s="2" customFormat="1" spans="1:13">
      <c r="A78" s="19">
        <v>75</v>
      </c>
      <c r="B78" s="19">
        <v>20233137074</v>
      </c>
      <c r="C78" s="19" t="s">
        <v>568</v>
      </c>
      <c r="D78" s="19" t="s">
        <v>107</v>
      </c>
      <c r="E78" s="11" t="s">
        <v>440</v>
      </c>
      <c r="F78" s="19" t="s">
        <v>113</v>
      </c>
      <c r="G78" s="19" t="s">
        <v>30</v>
      </c>
      <c r="H78" s="19" t="s">
        <v>21</v>
      </c>
      <c r="I78" s="19">
        <v>10</v>
      </c>
      <c r="J78" s="19">
        <v>27.375</v>
      </c>
      <c r="K78" s="19">
        <v>10</v>
      </c>
      <c r="L78" s="19">
        <f t="shared" si="1"/>
        <v>47.375</v>
      </c>
      <c r="M78" s="11" t="s">
        <v>453</v>
      </c>
    </row>
    <row r="79" s="2" customFormat="1" spans="1:13">
      <c r="A79" s="19">
        <v>76</v>
      </c>
      <c r="B79" s="11">
        <v>20233137036</v>
      </c>
      <c r="C79" s="11" t="s">
        <v>569</v>
      </c>
      <c r="D79" s="11" t="s">
        <v>107</v>
      </c>
      <c r="E79" s="11" t="s">
        <v>440</v>
      </c>
      <c r="F79" s="11" t="s">
        <v>145</v>
      </c>
      <c r="G79" s="20" t="s">
        <v>110</v>
      </c>
      <c r="H79" s="20" t="s">
        <v>21</v>
      </c>
      <c r="I79" s="11">
        <v>10</v>
      </c>
      <c r="J79" s="11">
        <v>27.375</v>
      </c>
      <c r="K79" s="11">
        <v>10</v>
      </c>
      <c r="L79" s="19">
        <f t="shared" si="1"/>
        <v>47.375</v>
      </c>
      <c r="M79" s="11" t="s">
        <v>453</v>
      </c>
    </row>
    <row r="80" s="2" customFormat="1" spans="1:13">
      <c r="A80" s="19">
        <v>77</v>
      </c>
      <c r="B80" s="19">
        <v>20232015016</v>
      </c>
      <c r="C80" s="19" t="s">
        <v>570</v>
      </c>
      <c r="D80" s="19" t="s">
        <v>18</v>
      </c>
      <c r="E80" s="11" t="s">
        <v>440</v>
      </c>
      <c r="F80" s="19" t="s">
        <v>118</v>
      </c>
      <c r="G80" s="19" t="s">
        <v>189</v>
      </c>
      <c r="H80" s="19" t="s">
        <v>21</v>
      </c>
      <c r="I80" s="19">
        <v>10</v>
      </c>
      <c r="J80" s="19">
        <v>27.325</v>
      </c>
      <c r="K80" s="19">
        <v>10</v>
      </c>
      <c r="L80" s="19">
        <f t="shared" si="1"/>
        <v>47.325</v>
      </c>
      <c r="M80" s="11" t="s">
        <v>453</v>
      </c>
    </row>
    <row r="81" s="2" customFormat="1" spans="1:13">
      <c r="A81" s="19">
        <v>78</v>
      </c>
      <c r="B81" s="19">
        <v>20233137065</v>
      </c>
      <c r="C81" s="19" t="s">
        <v>571</v>
      </c>
      <c r="D81" s="19" t="s">
        <v>107</v>
      </c>
      <c r="E81" s="11" t="s">
        <v>440</v>
      </c>
      <c r="F81" s="19" t="s">
        <v>126</v>
      </c>
      <c r="G81" s="19" t="s">
        <v>572</v>
      </c>
      <c r="H81" s="11" t="s">
        <v>21</v>
      </c>
      <c r="I81" s="19">
        <v>10</v>
      </c>
      <c r="J81" s="19">
        <v>27.2538</v>
      </c>
      <c r="K81" s="19">
        <v>10</v>
      </c>
      <c r="L81" s="19">
        <f t="shared" si="1"/>
        <v>47.2538</v>
      </c>
      <c r="M81" s="11" t="s">
        <v>453</v>
      </c>
    </row>
    <row r="82" s="2" customFormat="1" spans="1:13">
      <c r="A82" s="19">
        <v>79</v>
      </c>
      <c r="B82" s="11" t="s">
        <v>573</v>
      </c>
      <c r="C82" s="11" t="s">
        <v>574</v>
      </c>
      <c r="D82" s="19" t="s">
        <v>18</v>
      </c>
      <c r="E82" s="11" t="s">
        <v>440</v>
      </c>
      <c r="F82" s="19" t="s">
        <v>314</v>
      </c>
      <c r="G82" s="19" t="s">
        <v>575</v>
      </c>
      <c r="H82" s="19" t="s">
        <v>21</v>
      </c>
      <c r="I82" s="19">
        <v>10</v>
      </c>
      <c r="J82" s="19">
        <v>27.1</v>
      </c>
      <c r="K82" s="19">
        <v>10</v>
      </c>
      <c r="L82" s="19">
        <f t="shared" si="1"/>
        <v>47.1</v>
      </c>
      <c r="M82" s="11" t="s">
        <v>453</v>
      </c>
    </row>
    <row r="83" s="2" customFormat="1" spans="1:13">
      <c r="A83" s="19">
        <v>80</v>
      </c>
      <c r="B83" s="11">
        <v>20233137122</v>
      </c>
      <c r="C83" s="11" t="s">
        <v>576</v>
      </c>
      <c r="D83" s="11" t="s">
        <v>107</v>
      </c>
      <c r="E83" s="11" t="s">
        <v>440</v>
      </c>
      <c r="F83" s="11" t="s">
        <v>145</v>
      </c>
      <c r="G83" s="11" t="s">
        <v>110</v>
      </c>
      <c r="H83" s="11" t="s">
        <v>21</v>
      </c>
      <c r="I83" s="11">
        <v>10</v>
      </c>
      <c r="J83" s="11">
        <v>27</v>
      </c>
      <c r="K83" s="11">
        <v>10</v>
      </c>
      <c r="L83" s="19">
        <f t="shared" si="1"/>
        <v>47</v>
      </c>
      <c r="M83" s="11" t="s">
        <v>453</v>
      </c>
    </row>
    <row r="84" s="2" customFormat="1" spans="1:13">
      <c r="A84" s="19">
        <v>81</v>
      </c>
      <c r="B84" s="19">
        <v>20232015038</v>
      </c>
      <c r="C84" s="19" t="s">
        <v>577</v>
      </c>
      <c r="D84" s="19" t="s">
        <v>18</v>
      </c>
      <c r="E84" s="11" t="s">
        <v>440</v>
      </c>
      <c r="F84" s="19" t="s">
        <v>118</v>
      </c>
      <c r="G84" s="19" t="s">
        <v>189</v>
      </c>
      <c r="H84" s="19" t="s">
        <v>21</v>
      </c>
      <c r="I84" s="19">
        <v>10</v>
      </c>
      <c r="J84" s="19">
        <v>26.975</v>
      </c>
      <c r="K84" s="19">
        <v>10</v>
      </c>
      <c r="L84" s="19">
        <f t="shared" si="1"/>
        <v>46.975</v>
      </c>
      <c r="M84" s="11" t="s">
        <v>453</v>
      </c>
    </row>
    <row r="85" s="2" customFormat="1" spans="1:13">
      <c r="A85" s="19">
        <v>82</v>
      </c>
      <c r="B85" s="19">
        <v>20233137024</v>
      </c>
      <c r="C85" s="19" t="s">
        <v>578</v>
      </c>
      <c r="D85" s="19" t="s">
        <v>107</v>
      </c>
      <c r="E85" s="11" t="s">
        <v>440</v>
      </c>
      <c r="F85" s="19" t="s">
        <v>113</v>
      </c>
      <c r="G85" s="19" t="s">
        <v>28</v>
      </c>
      <c r="H85" s="19" t="s">
        <v>21</v>
      </c>
      <c r="I85" s="19">
        <v>10</v>
      </c>
      <c r="J85" s="19">
        <v>26.972</v>
      </c>
      <c r="K85" s="19">
        <v>10</v>
      </c>
      <c r="L85" s="19">
        <f t="shared" si="1"/>
        <v>46.972</v>
      </c>
      <c r="M85" s="11" t="s">
        <v>453</v>
      </c>
    </row>
    <row r="86" s="2" customFormat="1" spans="1:13">
      <c r="A86" s="19">
        <v>83</v>
      </c>
      <c r="B86" s="11">
        <v>20233137100</v>
      </c>
      <c r="C86" s="11" t="s">
        <v>579</v>
      </c>
      <c r="D86" s="11" t="s">
        <v>107</v>
      </c>
      <c r="E86" s="11" t="s">
        <v>440</v>
      </c>
      <c r="F86" s="11" t="s">
        <v>145</v>
      </c>
      <c r="G86" s="11" t="s">
        <v>119</v>
      </c>
      <c r="H86" s="11" t="s">
        <v>21</v>
      </c>
      <c r="I86" s="11">
        <v>10</v>
      </c>
      <c r="J86" s="11">
        <v>26.78</v>
      </c>
      <c r="K86" s="11">
        <v>10</v>
      </c>
      <c r="L86" s="19">
        <f t="shared" si="1"/>
        <v>46.78</v>
      </c>
      <c r="M86" s="11" t="s">
        <v>453</v>
      </c>
    </row>
    <row r="87" s="2" customFormat="1" spans="1:13">
      <c r="A87" s="19">
        <v>84</v>
      </c>
      <c r="B87" s="19">
        <v>20233137006</v>
      </c>
      <c r="C87" s="19" t="s">
        <v>580</v>
      </c>
      <c r="D87" s="19" t="s">
        <v>107</v>
      </c>
      <c r="E87" s="11" t="s">
        <v>440</v>
      </c>
      <c r="F87" s="19" t="s">
        <v>113</v>
      </c>
      <c r="G87" s="19" t="s">
        <v>148</v>
      </c>
      <c r="H87" s="19" t="s">
        <v>21</v>
      </c>
      <c r="I87" s="19">
        <v>10.8</v>
      </c>
      <c r="J87" s="19">
        <v>25.8273</v>
      </c>
      <c r="K87" s="19">
        <v>10</v>
      </c>
      <c r="L87" s="19">
        <f t="shared" si="1"/>
        <v>46.6273</v>
      </c>
      <c r="M87" s="11" t="s">
        <v>453</v>
      </c>
    </row>
    <row r="88" s="2" customFormat="1" spans="1:13">
      <c r="A88" s="19">
        <v>85</v>
      </c>
      <c r="B88" s="19">
        <v>20233137044</v>
      </c>
      <c r="C88" s="19" t="s">
        <v>581</v>
      </c>
      <c r="D88" s="19" t="s">
        <v>107</v>
      </c>
      <c r="E88" s="11" t="s">
        <v>440</v>
      </c>
      <c r="F88" s="19" t="s">
        <v>113</v>
      </c>
      <c r="G88" s="19" t="s">
        <v>155</v>
      </c>
      <c r="H88" s="19" t="s">
        <v>21</v>
      </c>
      <c r="I88" s="19">
        <v>10</v>
      </c>
      <c r="J88" s="19">
        <v>26.4</v>
      </c>
      <c r="K88" s="19">
        <v>10.2</v>
      </c>
      <c r="L88" s="19">
        <f t="shared" si="1"/>
        <v>46.6</v>
      </c>
      <c r="M88" s="11" t="s">
        <v>453</v>
      </c>
    </row>
    <row r="89" s="2" customFormat="1" spans="1:13">
      <c r="A89" s="19">
        <v>86</v>
      </c>
      <c r="B89" s="19">
        <v>20233137116</v>
      </c>
      <c r="C89" s="19" t="s">
        <v>582</v>
      </c>
      <c r="D89" s="19" t="s">
        <v>107</v>
      </c>
      <c r="E89" s="11" t="s">
        <v>440</v>
      </c>
      <c r="F89" s="19" t="s">
        <v>113</v>
      </c>
      <c r="G89" s="19" t="s">
        <v>30</v>
      </c>
      <c r="H89" s="19" t="s">
        <v>21</v>
      </c>
      <c r="I89" s="19">
        <v>10</v>
      </c>
      <c r="J89" s="19">
        <v>26.5</v>
      </c>
      <c r="K89" s="19">
        <v>10</v>
      </c>
      <c r="L89" s="19">
        <f t="shared" si="1"/>
        <v>46.5</v>
      </c>
      <c r="M89" s="11" t="s">
        <v>453</v>
      </c>
    </row>
    <row r="90" s="2" customFormat="1" spans="1:13">
      <c r="A90" s="19">
        <v>87</v>
      </c>
      <c r="B90" s="19">
        <v>20233137039</v>
      </c>
      <c r="C90" s="19" t="s">
        <v>583</v>
      </c>
      <c r="D90" s="19" t="s">
        <v>107</v>
      </c>
      <c r="E90" s="11" t="s">
        <v>440</v>
      </c>
      <c r="F90" s="19" t="s">
        <v>113</v>
      </c>
      <c r="G90" s="19" t="s">
        <v>148</v>
      </c>
      <c r="H90" s="19" t="s">
        <v>21</v>
      </c>
      <c r="I90" s="19">
        <v>10</v>
      </c>
      <c r="J90" s="19">
        <v>26.3727</v>
      </c>
      <c r="K90" s="19">
        <v>10</v>
      </c>
      <c r="L90" s="19">
        <f t="shared" si="1"/>
        <v>46.3727</v>
      </c>
      <c r="M90" s="11" t="s">
        <v>453</v>
      </c>
    </row>
    <row r="91" s="2" customFormat="1" spans="1:13">
      <c r="A91" s="19">
        <v>88</v>
      </c>
      <c r="B91" s="19">
        <v>20233137084</v>
      </c>
      <c r="C91" s="19" t="s">
        <v>584</v>
      </c>
      <c r="D91" s="19" t="s">
        <v>107</v>
      </c>
      <c r="E91" s="11" t="s">
        <v>440</v>
      </c>
      <c r="F91" s="19" t="s">
        <v>126</v>
      </c>
      <c r="G91" s="19" t="s">
        <v>189</v>
      </c>
      <c r="H91" s="11" t="s">
        <v>21</v>
      </c>
      <c r="I91" s="19">
        <v>10</v>
      </c>
      <c r="J91" s="19">
        <v>26.3307</v>
      </c>
      <c r="K91" s="19">
        <v>10</v>
      </c>
      <c r="L91" s="19">
        <f t="shared" si="1"/>
        <v>46.3307</v>
      </c>
      <c r="M91" s="11" t="s">
        <v>453</v>
      </c>
    </row>
    <row r="92" s="2" customFormat="1" spans="1:13">
      <c r="A92" s="19">
        <v>89</v>
      </c>
      <c r="B92" s="19">
        <v>20233137101</v>
      </c>
      <c r="C92" s="19" t="s">
        <v>585</v>
      </c>
      <c r="D92" s="19" t="s">
        <v>107</v>
      </c>
      <c r="E92" s="11" t="s">
        <v>440</v>
      </c>
      <c r="F92" s="19" t="s">
        <v>113</v>
      </c>
      <c r="G92" s="19" t="s">
        <v>36</v>
      </c>
      <c r="H92" s="19" t="s">
        <v>21</v>
      </c>
      <c r="I92" s="19">
        <v>10</v>
      </c>
      <c r="J92" s="19">
        <v>26.3181</v>
      </c>
      <c r="K92" s="19">
        <v>10</v>
      </c>
      <c r="L92" s="19">
        <f t="shared" si="1"/>
        <v>46.3181</v>
      </c>
      <c r="M92" s="11" t="s">
        <v>453</v>
      </c>
    </row>
    <row r="93" s="2" customFormat="1" spans="1:13">
      <c r="A93" s="19">
        <v>90</v>
      </c>
      <c r="B93" s="11">
        <v>20233137018</v>
      </c>
      <c r="C93" s="11" t="s">
        <v>586</v>
      </c>
      <c r="D93" s="11" t="s">
        <v>107</v>
      </c>
      <c r="E93" s="11" t="s">
        <v>440</v>
      </c>
      <c r="F93" s="11" t="s">
        <v>145</v>
      </c>
      <c r="G93" s="20" t="s">
        <v>587</v>
      </c>
      <c r="H93" s="20" t="s">
        <v>21</v>
      </c>
      <c r="I93" s="11">
        <v>10</v>
      </c>
      <c r="J93" s="11">
        <v>26.1231</v>
      </c>
      <c r="K93" s="11">
        <v>10</v>
      </c>
      <c r="L93" s="19">
        <f t="shared" si="1"/>
        <v>46.1231</v>
      </c>
      <c r="M93" s="11" t="s">
        <v>453</v>
      </c>
    </row>
    <row r="94" s="3" customFormat="1" spans="1:13">
      <c r="A94" s="12">
        <v>91</v>
      </c>
      <c r="B94" s="12">
        <v>20233137090</v>
      </c>
      <c r="C94" s="12" t="s">
        <v>588</v>
      </c>
      <c r="D94" s="12" t="s">
        <v>107</v>
      </c>
      <c r="E94" s="13" t="s">
        <v>440</v>
      </c>
      <c r="F94" s="12" t="s">
        <v>126</v>
      </c>
      <c r="G94" s="12" t="s">
        <v>249</v>
      </c>
      <c r="H94" s="12" t="s">
        <v>47</v>
      </c>
      <c r="I94" s="12">
        <v>13.25</v>
      </c>
      <c r="J94" s="12">
        <v>27.5181</v>
      </c>
      <c r="K94" s="12">
        <v>43</v>
      </c>
      <c r="L94" s="12">
        <f t="shared" si="1"/>
        <v>83.7681</v>
      </c>
      <c r="M94" s="13" t="s">
        <v>22</v>
      </c>
    </row>
    <row r="95" s="3" customFormat="1" spans="1:13">
      <c r="A95" s="12">
        <v>92</v>
      </c>
      <c r="B95" s="12">
        <v>20233137098</v>
      </c>
      <c r="C95" s="12" t="s">
        <v>589</v>
      </c>
      <c r="D95" s="12" t="s">
        <v>107</v>
      </c>
      <c r="E95" s="13" t="s">
        <v>440</v>
      </c>
      <c r="F95" s="12" t="s">
        <v>126</v>
      </c>
      <c r="G95" s="12" t="s">
        <v>244</v>
      </c>
      <c r="H95" s="13" t="s">
        <v>47</v>
      </c>
      <c r="I95" s="12">
        <v>13.45</v>
      </c>
      <c r="J95" s="12">
        <v>28.3091</v>
      </c>
      <c r="K95" s="12">
        <v>32.45</v>
      </c>
      <c r="L95" s="12">
        <f t="shared" si="1"/>
        <v>74.2091</v>
      </c>
      <c r="M95" s="13" t="s">
        <v>22</v>
      </c>
    </row>
    <row r="96" s="6" customFormat="1" spans="1:13">
      <c r="A96" s="27">
        <v>93</v>
      </c>
      <c r="B96" s="28">
        <v>20233137007</v>
      </c>
      <c r="C96" s="28" t="s">
        <v>590</v>
      </c>
      <c r="D96" s="28" t="s">
        <v>107</v>
      </c>
      <c r="E96" s="28" t="s">
        <v>440</v>
      </c>
      <c r="F96" s="28" t="s">
        <v>145</v>
      </c>
      <c r="G96" s="28" t="s">
        <v>268</v>
      </c>
      <c r="H96" s="28" t="s">
        <v>47</v>
      </c>
      <c r="I96" s="28">
        <v>10.4</v>
      </c>
      <c r="J96" s="28">
        <v>27.15</v>
      </c>
      <c r="K96" s="28">
        <v>19.2</v>
      </c>
      <c r="L96" s="27">
        <f t="shared" si="1"/>
        <v>56.75</v>
      </c>
      <c r="M96" s="28" t="s">
        <v>60</v>
      </c>
    </row>
    <row r="97" s="4" customFormat="1" spans="1:13">
      <c r="A97" s="14">
        <v>95</v>
      </c>
      <c r="B97" s="15">
        <v>20233137054</v>
      </c>
      <c r="C97" s="15" t="s">
        <v>591</v>
      </c>
      <c r="D97" s="15" t="s">
        <v>107</v>
      </c>
      <c r="E97" s="15" t="s">
        <v>440</v>
      </c>
      <c r="F97" s="15" t="s">
        <v>145</v>
      </c>
      <c r="G97" s="15" t="s">
        <v>244</v>
      </c>
      <c r="H97" s="15" t="s">
        <v>47</v>
      </c>
      <c r="I97" s="15">
        <v>15.55</v>
      </c>
      <c r="J97" s="15">
        <v>27.6231</v>
      </c>
      <c r="K97" s="15">
        <v>12</v>
      </c>
      <c r="L97" s="14">
        <f t="shared" si="1"/>
        <v>55.1731</v>
      </c>
      <c r="M97" s="15" t="s">
        <v>447</v>
      </c>
    </row>
    <row r="98" s="4" customFormat="1" spans="1:13">
      <c r="A98" s="14">
        <v>94</v>
      </c>
      <c r="B98" s="14">
        <v>20233137107</v>
      </c>
      <c r="C98" s="14" t="s">
        <v>592</v>
      </c>
      <c r="D98" s="14" t="s">
        <v>107</v>
      </c>
      <c r="E98" s="15" t="s">
        <v>440</v>
      </c>
      <c r="F98" s="14" t="s">
        <v>126</v>
      </c>
      <c r="G98" s="14" t="s">
        <v>244</v>
      </c>
      <c r="H98" s="15" t="s">
        <v>47</v>
      </c>
      <c r="I98" s="14">
        <v>14.55</v>
      </c>
      <c r="J98" s="14">
        <v>28.2273</v>
      </c>
      <c r="K98" s="14">
        <v>12</v>
      </c>
      <c r="L98" s="14">
        <f t="shared" si="1"/>
        <v>54.7773</v>
      </c>
      <c r="M98" s="15" t="s">
        <v>447</v>
      </c>
    </row>
    <row r="99" s="4" customFormat="1" spans="1:13">
      <c r="A99" s="14">
        <v>96</v>
      </c>
      <c r="B99" s="14">
        <v>20233137126</v>
      </c>
      <c r="C99" s="14" t="s">
        <v>593</v>
      </c>
      <c r="D99" s="14" t="s">
        <v>107</v>
      </c>
      <c r="E99" s="15" t="s">
        <v>440</v>
      </c>
      <c r="F99" s="14" t="s">
        <v>126</v>
      </c>
      <c r="G99" s="14" t="s">
        <v>244</v>
      </c>
      <c r="H99" s="14" t="s">
        <v>47</v>
      </c>
      <c r="I99" s="14">
        <v>13.25</v>
      </c>
      <c r="J99" s="14">
        <v>28.5273</v>
      </c>
      <c r="K99" s="14">
        <v>12</v>
      </c>
      <c r="L99" s="14">
        <f t="shared" si="1"/>
        <v>53.7773</v>
      </c>
      <c r="M99" s="15" t="s">
        <v>447</v>
      </c>
    </row>
    <row r="100" s="4" customFormat="1" spans="1:13">
      <c r="A100" s="14">
        <v>97</v>
      </c>
      <c r="B100" s="14">
        <v>20233137058</v>
      </c>
      <c r="C100" s="14" t="s">
        <v>594</v>
      </c>
      <c r="D100" s="14" t="s">
        <v>107</v>
      </c>
      <c r="E100" s="15" t="s">
        <v>440</v>
      </c>
      <c r="F100" s="14" t="s">
        <v>126</v>
      </c>
      <c r="G100" s="14" t="s">
        <v>256</v>
      </c>
      <c r="H100" s="15" t="s">
        <v>47</v>
      </c>
      <c r="I100" s="14">
        <v>11.55</v>
      </c>
      <c r="J100" s="14">
        <v>27.3</v>
      </c>
      <c r="K100" s="14">
        <v>14.9</v>
      </c>
      <c r="L100" s="14">
        <f t="shared" si="1"/>
        <v>53.75</v>
      </c>
      <c r="M100" s="15" t="s">
        <v>447</v>
      </c>
    </row>
    <row r="101" s="4" customFormat="1" spans="1:13">
      <c r="A101" s="14">
        <v>98</v>
      </c>
      <c r="B101" s="15" t="s">
        <v>595</v>
      </c>
      <c r="C101" s="15" t="s">
        <v>596</v>
      </c>
      <c r="D101" s="14" t="s">
        <v>18</v>
      </c>
      <c r="E101" s="15" t="s">
        <v>440</v>
      </c>
      <c r="F101" s="14" t="s">
        <v>314</v>
      </c>
      <c r="G101" s="14" t="s">
        <v>249</v>
      </c>
      <c r="H101" s="14" t="s">
        <v>47</v>
      </c>
      <c r="I101" s="14">
        <v>13.8</v>
      </c>
      <c r="J101" s="14">
        <v>27.6</v>
      </c>
      <c r="K101" s="14">
        <v>11.4</v>
      </c>
      <c r="L101" s="14">
        <f t="shared" si="1"/>
        <v>52.8</v>
      </c>
      <c r="M101" s="15" t="s">
        <v>447</v>
      </c>
    </row>
    <row r="102" s="4" customFormat="1" spans="1:13">
      <c r="A102" s="14">
        <v>99</v>
      </c>
      <c r="B102" s="15" t="s">
        <v>597</v>
      </c>
      <c r="C102" s="15" t="s">
        <v>598</v>
      </c>
      <c r="D102" s="14" t="s">
        <v>18</v>
      </c>
      <c r="E102" s="15" t="s">
        <v>440</v>
      </c>
      <c r="F102" s="14" t="s">
        <v>314</v>
      </c>
      <c r="G102" s="14" t="s">
        <v>51</v>
      </c>
      <c r="H102" s="14" t="s">
        <v>47</v>
      </c>
      <c r="I102" s="14">
        <v>14.2</v>
      </c>
      <c r="J102" s="14">
        <v>27.74</v>
      </c>
      <c r="K102" s="14">
        <v>10.6</v>
      </c>
      <c r="L102" s="14">
        <f t="shared" si="1"/>
        <v>52.54</v>
      </c>
      <c r="M102" s="15" t="s">
        <v>447</v>
      </c>
    </row>
    <row r="103" s="4" customFormat="1" spans="1:13">
      <c r="A103" s="14">
        <v>100</v>
      </c>
      <c r="B103" s="15" t="s">
        <v>599</v>
      </c>
      <c r="C103" s="15" t="s">
        <v>600</v>
      </c>
      <c r="D103" s="14" t="s">
        <v>18</v>
      </c>
      <c r="E103" s="15" t="s">
        <v>440</v>
      </c>
      <c r="F103" s="14" t="s">
        <v>314</v>
      </c>
      <c r="G103" s="14" t="s">
        <v>262</v>
      </c>
      <c r="H103" s="16" t="s">
        <v>47</v>
      </c>
      <c r="I103" s="30">
        <v>12.15</v>
      </c>
      <c r="J103" s="14">
        <v>25.9</v>
      </c>
      <c r="K103" s="14">
        <v>14.3</v>
      </c>
      <c r="L103" s="14">
        <f t="shared" si="1"/>
        <v>52.35</v>
      </c>
      <c r="M103" s="15" t="s">
        <v>447</v>
      </c>
    </row>
    <row r="104" s="4" customFormat="1" spans="1:13">
      <c r="A104" s="14">
        <v>101</v>
      </c>
      <c r="B104" s="15" t="s">
        <v>601</v>
      </c>
      <c r="C104" s="15" t="s">
        <v>602</v>
      </c>
      <c r="D104" s="14" t="s">
        <v>18</v>
      </c>
      <c r="E104" s="15" t="s">
        <v>440</v>
      </c>
      <c r="F104" s="14" t="s">
        <v>314</v>
      </c>
      <c r="G104" s="14" t="s">
        <v>54</v>
      </c>
      <c r="H104" s="14" t="s">
        <v>47</v>
      </c>
      <c r="I104" s="14">
        <v>14.4</v>
      </c>
      <c r="J104" s="14">
        <v>27.34</v>
      </c>
      <c r="K104" s="14">
        <v>10</v>
      </c>
      <c r="L104" s="14">
        <f t="shared" si="1"/>
        <v>51.74</v>
      </c>
      <c r="M104" s="15" t="s">
        <v>447</v>
      </c>
    </row>
    <row r="105" s="5" customFormat="1" spans="1:13">
      <c r="A105" s="17">
        <v>102</v>
      </c>
      <c r="B105" s="17">
        <v>20233137073</v>
      </c>
      <c r="C105" s="17" t="s">
        <v>603</v>
      </c>
      <c r="D105" s="17" t="s">
        <v>107</v>
      </c>
      <c r="E105" s="18" t="s">
        <v>440</v>
      </c>
      <c r="F105" s="17" t="s">
        <v>126</v>
      </c>
      <c r="G105" s="17" t="s">
        <v>266</v>
      </c>
      <c r="H105" s="18" t="s">
        <v>47</v>
      </c>
      <c r="I105" s="17">
        <v>12.15</v>
      </c>
      <c r="J105" s="17">
        <v>27.9272</v>
      </c>
      <c r="K105" s="17">
        <v>11.4</v>
      </c>
      <c r="L105" s="17">
        <f t="shared" si="1"/>
        <v>51.4772</v>
      </c>
      <c r="M105" s="18" t="s">
        <v>450</v>
      </c>
    </row>
    <row r="106" s="5" customFormat="1" spans="1:13">
      <c r="A106" s="17">
        <v>103</v>
      </c>
      <c r="B106" s="17">
        <v>20233137028</v>
      </c>
      <c r="C106" s="17" t="s">
        <v>604</v>
      </c>
      <c r="D106" s="17" t="s">
        <v>107</v>
      </c>
      <c r="E106" s="18" t="s">
        <v>440</v>
      </c>
      <c r="F106" s="17" t="s">
        <v>126</v>
      </c>
      <c r="G106" s="17" t="s">
        <v>244</v>
      </c>
      <c r="H106" s="18" t="s">
        <v>47</v>
      </c>
      <c r="I106" s="17">
        <v>11.95</v>
      </c>
      <c r="J106" s="17">
        <v>27.5181</v>
      </c>
      <c r="K106" s="17">
        <v>12</v>
      </c>
      <c r="L106" s="17">
        <f t="shared" si="1"/>
        <v>51.4681</v>
      </c>
      <c r="M106" s="18" t="s">
        <v>450</v>
      </c>
    </row>
    <row r="107" s="5" customFormat="1" spans="1:13">
      <c r="A107" s="17">
        <v>104</v>
      </c>
      <c r="B107" s="17">
        <v>20233137048</v>
      </c>
      <c r="C107" s="17" t="s">
        <v>605</v>
      </c>
      <c r="D107" s="17" t="s">
        <v>107</v>
      </c>
      <c r="E107" s="18" t="s">
        <v>440</v>
      </c>
      <c r="F107" s="17" t="s">
        <v>126</v>
      </c>
      <c r="G107" s="17" t="s">
        <v>288</v>
      </c>
      <c r="H107" s="18" t="s">
        <v>47</v>
      </c>
      <c r="I107" s="17">
        <v>11.75</v>
      </c>
      <c r="J107" s="17">
        <v>27.4364</v>
      </c>
      <c r="K107" s="17">
        <v>11.6</v>
      </c>
      <c r="L107" s="17">
        <f t="shared" si="1"/>
        <v>50.7864</v>
      </c>
      <c r="M107" s="18" t="s">
        <v>450</v>
      </c>
    </row>
    <row r="108" s="5" customFormat="1" spans="1:13">
      <c r="A108" s="17">
        <v>105</v>
      </c>
      <c r="B108" s="18">
        <v>20233137027</v>
      </c>
      <c r="C108" s="18" t="s">
        <v>606</v>
      </c>
      <c r="D108" s="18" t="s">
        <v>107</v>
      </c>
      <c r="E108" s="18" t="s">
        <v>440</v>
      </c>
      <c r="F108" s="18" t="s">
        <v>145</v>
      </c>
      <c r="G108" s="29" t="s">
        <v>607</v>
      </c>
      <c r="H108" s="29" t="s">
        <v>47</v>
      </c>
      <c r="I108" s="18">
        <v>11.9</v>
      </c>
      <c r="J108" s="18">
        <v>26.8</v>
      </c>
      <c r="K108" s="18">
        <v>12</v>
      </c>
      <c r="L108" s="17">
        <f t="shared" si="1"/>
        <v>50.7</v>
      </c>
      <c r="M108" s="18" t="s">
        <v>450</v>
      </c>
    </row>
    <row r="109" s="5" customFormat="1" spans="1:13">
      <c r="A109" s="17">
        <v>106</v>
      </c>
      <c r="B109" s="17">
        <v>20233137020</v>
      </c>
      <c r="C109" s="17" t="s">
        <v>608</v>
      </c>
      <c r="D109" s="17" t="s">
        <v>107</v>
      </c>
      <c r="E109" s="18" t="s">
        <v>440</v>
      </c>
      <c r="F109" s="17" t="s">
        <v>126</v>
      </c>
      <c r="G109" s="17" t="s">
        <v>304</v>
      </c>
      <c r="H109" s="18" t="s">
        <v>47</v>
      </c>
      <c r="I109" s="17">
        <v>11.75</v>
      </c>
      <c r="J109" s="17">
        <v>26.9727</v>
      </c>
      <c r="K109" s="17">
        <v>11.8</v>
      </c>
      <c r="L109" s="17">
        <f t="shared" si="1"/>
        <v>50.5227</v>
      </c>
      <c r="M109" s="18" t="s">
        <v>450</v>
      </c>
    </row>
    <row r="110" s="5" customFormat="1" spans="1:13">
      <c r="A110" s="17">
        <v>107</v>
      </c>
      <c r="B110" s="18" t="s">
        <v>609</v>
      </c>
      <c r="C110" s="18" t="s">
        <v>610</v>
      </c>
      <c r="D110" s="17" t="s">
        <v>18</v>
      </c>
      <c r="E110" s="18" t="s">
        <v>440</v>
      </c>
      <c r="F110" s="17" t="s">
        <v>314</v>
      </c>
      <c r="G110" s="17" t="s">
        <v>249</v>
      </c>
      <c r="H110" s="17" t="s">
        <v>47</v>
      </c>
      <c r="I110" s="17">
        <v>12.1</v>
      </c>
      <c r="J110" s="17">
        <v>27.15</v>
      </c>
      <c r="K110" s="17">
        <v>11.2</v>
      </c>
      <c r="L110" s="17">
        <f t="shared" si="1"/>
        <v>50.45</v>
      </c>
      <c r="M110" s="18" t="s">
        <v>450</v>
      </c>
    </row>
    <row r="111" s="5" customFormat="1" spans="1:13">
      <c r="A111" s="17">
        <v>108</v>
      </c>
      <c r="B111" s="17">
        <v>20233137051</v>
      </c>
      <c r="C111" s="17" t="s">
        <v>611</v>
      </c>
      <c r="D111" s="17" t="s">
        <v>107</v>
      </c>
      <c r="E111" s="18" t="s">
        <v>440</v>
      </c>
      <c r="F111" s="17" t="s">
        <v>126</v>
      </c>
      <c r="G111" s="17" t="s">
        <v>51</v>
      </c>
      <c r="H111" s="18" t="s">
        <v>47</v>
      </c>
      <c r="I111" s="17">
        <v>12.05</v>
      </c>
      <c r="J111" s="17">
        <v>26.7545</v>
      </c>
      <c r="K111" s="17">
        <v>11.2</v>
      </c>
      <c r="L111" s="17">
        <f t="shared" si="1"/>
        <v>50.0045</v>
      </c>
      <c r="M111" s="18" t="s">
        <v>450</v>
      </c>
    </row>
    <row r="112" s="5" customFormat="1" spans="1:13">
      <c r="A112" s="17">
        <v>109</v>
      </c>
      <c r="B112" s="17">
        <v>20233137118</v>
      </c>
      <c r="C112" s="17" t="s">
        <v>612</v>
      </c>
      <c r="D112" s="17" t="s">
        <v>107</v>
      </c>
      <c r="E112" s="18" t="s">
        <v>440</v>
      </c>
      <c r="F112" s="17" t="s">
        <v>126</v>
      </c>
      <c r="G112" s="17" t="s">
        <v>254</v>
      </c>
      <c r="H112" s="17" t="s">
        <v>47</v>
      </c>
      <c r="I112" s="17">
        <v>12.45</v>
      </c>
      <c r="J112" s="17">
        <v>27.1909</v>
      </c>
      <c r="K112" s="17">
        <v>10.2</v>
      </c>
      <c r="L112" s="17">
        <f t="shared" si="1"/>
        <v>49.8409</v>
      </c>
      <c r="M112" s="18" t="s">
        <v>450</v>
      </c>
    </row>
    <row r="113" s="5" customFormat="1" spans="1:13">
      <c r="A113" s="17">
        <v>110</v>
      </c>
      <c r="B113" s="18" t="s">
        <v>613</v>
      </c>
      <c r="C113" s="18" t="s">
        <v>614</v>
      </c>
      <c r="D113" s="17" t="s">
        <v>18</v>
      </c>
      <c r="E113" s="18" t="s">
        <v>440</v>
      </c>
      <c r="F113" s="17" t="s">
        <v>314</v>
      </c>
      <c r="G113" s="17" t="s">
        <v>286</v>
      </c>
      <c r="H113" s="17" t="s">
        <v>47</v>
      </c>
      <c r="I113" s="17">
        <v>11.5</v>
      </c>
      <c r="J113" s="17">
        <v>27.125</v>
      </c>
      <c r="K113" s="17">
        <v>11.2</v>
      </c>
      <c r="L113" s="17">
        <f t="shared" si="1"/>
        <v>49.825</v>
      </c>
      <c r="M113" s="18" t="s">
        <v>450</v>
      </c>
    </row>
    <row r="114" s="5" customFormat="1" spans="1:13">
      <c r="A114" s="17">
        <v>111</v>
      </c>
      <c r="B114" s="17">
        <v>20233137066</v>
      </c>
      <c r="C114" s="17" t="s">
        <v>615</v>
      </c>
      <c r="D114" s="17" t="s">
        <v>107</v>
      </c>
      <c r="E114" s="18" t="s">
        <v>440</v>
      </c>
      <c r="F114" s="17" t="s">
        <v>126</v>
      </c>
      <c r="G114" s="17" t="s">
        <v>266</v>
      </c>
      <c r="H114" s="18" t="s">
        <v>47</v>
      </c>
      <c r="I114" s="17">
        <v>10.85</v>
      </c>
      <c r="J114" s="17">
        <v>27.4636</v>
      </c>
      <c r="K114" s="17">
        <v>11.4</v>
      </c>
      <c r="L114" s="17">
        <f t="shared" si="1"/>
        <v>49.7136</v>
      </c>
      <c r="M114" s="18" t="s">
        <v>450</v>
      </c>
    </row>
    <row r="115" s="5" customFormat="1" spans="1:13">
      <c r="A115" s="17">
        <v>112</v>
      </c>
      <c r="B115" s="17">
        <v>20233137115</v>
      </c>
      <c r="C115" s="17" t="s">
        <v>616</v>
      </c>
      <c r="D115" s="17" t="s">
        <v>107</v>
      </c>
      <c r="E115" s="18" t="s">
        <v>440</v>
      </c>
      <c r="F115" s="17" t="s">
        <v>126</v>
      </c>
      <c r="G115" s="17" t="s">
        <v>54</v>
      </c>
      <c r="H115" s="18" t="s">
        <v>47</v>
      </c>
      <c r="I115" s="17">
        <v>11.05</v>
      </c>
      <c r="J115" s="17">
        <v>27.9818</v>
      </c>
      <c r="K115" s="17">
        <v>10.6</v>
      </c>
      <c r="L115" s="17">
        <f t="shared" si="1"/>
        <v>49.6318</v>
      </c>
      <c r="M115" s="18" t="s">
        <v>450</v>
      </c>
    </row>
    <row r="116" s="2" customFormat="1" spans="1:13">
      <c r="A116" s="19">
        <v>113</v>
      </c>
      <c r="B116" s="11" t="s">
        <v>617</v>
      </c>
      <c r="C116" s="11" t="s">
        <v>618</v>
      </c>
      <c r="D116" s="19" t="s">
        <v>18</v>
      </c>
      <c r="E116" s="11" t="s">
        <v>440</v>
      </c>
      <c r="F116" s="19" t="s">
        <v>314</v>
      </c>
      <c r="G116" s="19" t="s">
        <v>51</v>
      </c>
      <c r="H116" s="19" t="s">
        <v>47</v>
      </c>
      <c r="I116" s="19">
        <v>11.4</v>
      </c>
      <c r="J116" s="19">
        <v>27.7909</v>
      </c>
      <c r="K116" s="19">
        <v>10.2</v>
      </c>
      <c r="L116" s="19">
        <f t="shared" si="1"/>
        <v>49.3909</v>
      </c>
      <c r="M116" s="11" t="s">
        <v>453</v>
      </c>
    </row>
    <row r="117" s="2" customFormat="1" spans="1:13">
      <c r="A117" s="19">
        <v>114</v>
      </c>
      <c r="B117" s="11" t="s">
        <v>619</v>
      </c>
      <c r="C117" s="11" t="s">
        <v>620</v>
      </c>
      <c r="D117" s="19" t="s">
        <v>18</v>
      </c>
      <c r="E117" s="11" t="s">
        <v>440</v>
      </c>
      <c r="F117" s="19" t="s">
        <v>314</v>
      </c>
      <c r="G117" s="19" t="s">
        <v>46</v>
      </c>
      <c r="H117" s="19" t="s">
        <v>47</v>
      </c>
      <c r="I117" s="19">
        <v>12.1</v>
      </c>
      <c r="J117" s="19">
        <v>27.27</v>
      </c>
      <c r="K117" s="19">
        <v>10</v>
      </c>
      <c r="L117" s="19">
        <f t="shared" si="1"/>
        <v>49.37</v>
      </c>
      <c r="M117" s="11" t="s">
        <v>453</v>
      </c>
    </row>
    <row r="118" s="2" customFormat="1" spans="1:13">
      <c r="A118" s="19">
        <v>115</v>
      </c>
      <c r="B118" s="11">
        <v>20233137124</v>
      </c>
      <c r="C118" s="11" t="s">
        <v>621</v>
      </c>
      <c r="D118" s="11" t="s">
        <v>107</v>
      </c>
      <c r="E118" s="11" t="s">
        <v>440</v>
      </c>
      <c r="F118" s="11" t="s">
        <v>145</v>
      </c>
      <c r="G118" s="11" t="s">
        <v>244</v>
      </c>
      <c r="H118" s="11" t="s">
        <v>47</v>
      </c>
      <c r="I118" s="11">
        <v>10.9</v>
      </c>
      <c r="J118" s="11">
        <v>27</v>
      </c>
      <c r="K118" s="11">
        <v>11.2</v>
      </c>
      <c r="L118" s="19">
        <f t="shared" si="1"/>
        <v>49.1</v>
      </c>
      <c r="M118" s="11" t="s">
        <v>453</v>
      </c>
    </row>
    <row r="119" s="2" customFormat="1" spans="1:13">
      <c r="A119" s="19">
        <v>116</v>
      </c>
      <c r="B119" s="11" t="s">
        <v>622</v>
      </c>
      <c r="C119" s="11" t="s">
        <v>623</v>
      </c>
      <c r="D119" s="19" t="s">
        <v>18</v>
      </c>
      <c r="E119" s="11" t="s">
        <v>440</v>
      </c>
      <c r="F119" s="19" t="s">
        <v>314</v>
      </c>
      <c r="G119" s="19" t="s">
        <v>624</v>
      </c>
      <c r="H119" s="19" t="s">
        <v>47</v>
      </c>
      <c r="I119" s="19">
        <v>10.5</v>
      </c>
      <c r="J119" s="19">
        <v>27.0499</v>
      </c>
      <c r="K119" s="19">
        <v>11.5</v>
      </c>
      <c r="L119" s="19">
        <f t="shared" si="1"/>
        <v>49.0499</v>
      </c>
      <c r="M119" s="11" t="s">
        <v>453</v>
      </c>
    </row>
    <row r="120" s="2" customFormat="1" spans="1:13">
      <c r="A120" s="19">
        <v>117</v>
      </c>
      <c r="B120" s="19">
        <v>20232014001</v>
      </c>
      <c r="C120" s="19" t="s">
        <v>625</v>
      </c>
      <c r="D120" s="19" t="s">
        <v>62</v>
      </c>
      <c r="E120" s="11" t="s">
        <v>440</v>
      </c>
      <c r="F120" s="19" t="s">
        <v>248</v>
      </c>
      <c r="G120" s="19" t="s">
        <v>268</v>
      </c>
      <c r="H120" s="19" t="s">
        <v>47</v>
      </c>
      <c r="I120" s="19">
        <v>11.15</v>
      </c>
      <c r="J120" s="19">
        <v>27.7</v>
      </c>
      <c r="K120" s="19">
        <v>10</v>
      </c>
      <c r="L120" s="19">
        <f t="shared" si="1"/>
        <v>48.85</v>
      </c>
      <c r="M120" s="11" t="s">
        <v>453</v>
      </c>
    </row>
    <row r="121" s="2" customFormat="1" spans="1:13">
      <c r="A121" s="19">
        <v>118</v>
      </c>
      <c r="B121" s="11" t="s">
        <v>626</v>
      </c>
      <c r="C121" s="11" t="s">
        <v>627</v>
      </c>
      <c r="D121" s="19" t="s">
        <v>18</v>
      </c>
      <c r="E121" s="11" t="s">
        <v>440</v>
      </c>
      <c r="F121" s="19" t="s">
        <v>314</v>
      </c>
      <c r="G121" s="19" t="s">
        <v>266</v>
      </c>
      <c r="H121" s="19" t="s">
        <v>47</v>
      </c>
      <c r="I121" s="19">
        <v>10.7</v>
      </c>
      <c r="J121" s="19">
        <v>26.6</v>
      </c>
      <c r="K121" s="19">
        <v>11.2</v>
      </c>
      <c r="L121" s="19">
        <f t="shared" si="1"/>
        <v>48.5</v>
      </c>
      <c r="M121" s="11" t="s">
        <v>453</v>
      </c>
    </row>
    <row r="122" s="2" customFormat="1" spans="1:13">
      <c r="A122" s="19">
        <v>119</v>
      </c>
      <c r="B122" s="19">
        <v>20233137091</v>
      </c>
      <c r="C122" s="19" t="s">
        <v>628</v>
      </c>
      <c r="D122" s="19" t="s">
        <v>107</v>
      </c>
      <c r="E122" s="11" t="s">
        <v>440</v>
      </c>
      <c r="F122" s="19" t="s">
        <v>126</v>
      </c>
      <c r="G122" s="19" t="s">
        <v>189</v>
      </c>
      <c r="H122" s="19" t="s">
        <v>47</v>
      </c>
      <c r="I122" s="19">
        <v>10.85</v>
      </c>
      <c r="J122" s="19">
        <v>26.9727</v>
      </c>
      <c r="K122" s="19">
        <v>10.6</v>
      </c>
      <c r="L122" s="19">
        <f t="shared" si="1"/>
        <v>48.4227</v>
      </c>
      <c r="M122" s="11" t="s">
        <v>453</v>
      </c>
    </row>
    <row r="123" s="2" customFormat="1" spans="1:13">
      <c r="A123" s="19">
        <v>120</v>
      </c>
      <c r="B123" s="11">
        <v>20233137067</v>
      </c>
      <c r="C123" s="11" t="s">
        <v>629</v>
      </c>
      <c r="D123" s="11" t="s">
        <v>107</v>
      </c>
      <c r="E123" s="11" t="s">
        <v>440</v>
      </c>
      <c r="F123" s="11" t="s">
        <v>145</v>
      </c>
      <c r="G123" s="11" t="s">
        <v>286</v>
      </c>
      <c r="H123" s="11" t="s">
        <v>47</v>
      </c>
      <c r="I123" s="11">
        <v>10.4</v>
      </c>
      <c r="J123" s="11">
        <v>27</v>
      </c>
      <c r="K123" s="11">
        <v>11</v>
      </c>
      <c r="L123" s="19">
        <f t="shared" si="1"/>
        <v>48.4</v>
      </c>
      <c r="M123" s="11" t="s">
        <v>453</v>
      </c>
    </row>
    <row r="124" s="2" customFormat="1" spans="1:13">
      <c r="A124" s="19">
        <v>121</v>
      </c>
      <c r="B124" s="11">
        <v>20233137117</v>
      </c>
      <c r="C124" s="11" t="s">
        <v>630</v>
      </c>
      <c r="D124" s="11" t="s">
        <v>107</v>
      </c>
      <c r="E124" s="11" t="s">
        <v>440</v>
      </c>
      <c r="F124" s="11" t="s">
        <v>145</v>
      </c>
      <c r="G124" s="11"/>
      <c r="H124" s="11" t="s">
        <v>47</v>
      </c>
      <c r="I124" s="11">
        <v>10.4</v>
      </c>
      <c r="J124" s="11">
        <v>27</v>
      </c>
      <c r="K124" s="11">
        <v>11</v>
      </c>
      <c r="L124" s="19">
        <f t="shared" si="1"/>
        <v>48.4</v>
      </c>
      <c r="M124" s="11" t="s">
        <v>453</v>
      </c>
    </row>
    <row r="125" s="2" customFormat="1" spans="1:13">
      <c r="A125" s="19">
        <v>122</v>
      </c>
      <c r="B125" s="11" t="s">
        <v>631</v>
      </c>
      <c r="C125" s="11" t="s">
        <v>632</v>
      </c>
      <c r="D125" s="19" t="s">
        <v>18</v>
      </c>
      <c r="E125" s="11" t="s">
        <v>440</v>
      </c>
      <c r="F125" s="19" t="s">
        <v>314</v>
      </c>
      <c r="G125" s="19" t="s">
        <v>54</v>
      </c>
      <c r="H125" s="19" t="s">
        <v>47</v>
      </c>
      <c r="I125" s="19">
        <v>10</v>
      </c>
      <c r="J125" s="19">
        <v>27.5</v>
      </c>
      <c r="K125" s="19">
        <v>10.6</v>
      </c>
      <c r="L125" s="19">
        <f t="shared" si="1"/>
        <v>48.1</v>
      </c>
      <c r="M125" s="11" t="s">
        <v>453</v>
      </c>
    </row>
    <row r="126" s="2" customFormat="1" spans="1:13">
      <c r="A126" s="19">
        <v>123</v>
      </c>
      <c r="B126" s="11">
        <v>20233137047</v>
      </c>
      <c r="C126" s="11" t="s">
        <v>633</v>
      </c>
      <c r="D126" s="11" t="s">
        <v>107</v>
      </c>
      <c r="E126" s="11" t="s">
        <v>440</v>
      </c>
      <c r="F126" s="11" t="s">
        <v>145</v>
      </c>
      <c r="G126" s="11" t="s">
        <v>266</v>
      </c>
      <c r="H126" s="11" t="s">
        <v>47</v>
      </c>
      <c r="I126" s="11">
        <v>10.2</v>
      </c>
      <c r="J126" s="11">
        <v>27.075</v>
      </c>
      <c r="K126" s="11">
        <v>10.8</v>
      </c>
      <c r="L126" s="19">
        <f t="shared" si="1"/>
        <v>48.075</v>
      </c>
      <c r="M126" s="11" t="s">
        <v>453</v>
      </c>
    </row>
    <row r="127" s="2" customFormat="1" spans="1:13">
      <c r="A127" s="19">
        <v>124</v>
      </c>
      <c r="B127" s="19">
        <v>20233137015</v>
      </c>
      <c r="C127" s="19" t="s">
        <v>634</v>
      </c>
      <c r="D127" s="19" t="s">
        <v>107</v>
      </c>
      <c r="E127" s="11" t="s">
        <v>440</v>
      </c>
      <c r="F127" s="19" t="s">
        <v>113</v>
      </c>
      <c r="G127" s="19" t="s">
        <v>635</v>
      </c>
      <c r="H127" s="19" t="s">
        <v>47</v>
      </c>
      <c r="I127" s="19">
        <v>10</v>
      </c>
      <c r="J127" s="19">
        <v>27.175</v>
      </c>
      <c r="K127" s="19">
        <v>10.6</v>
      </c>
      <c r="L127" s="19">
        <f t="shared" si="1"/>
        <v>47.775</v>
      </c>
      <c r="M127" s="11" t="s">
        <v>453</v>
      </c>
    </row>
    <row r="128" s="2" customFormat="1" spans="1:13">
      <c r="A128" s="19">
        <v>125</v>
      </c>
      <c r="B128" s="19">
        <v>20233137113</v>
      </c>
      <c r="C128" s="19" t="s">
        <v>636</v>
      </c>
      <c r="D128" s="19" t="s">
        <v>107</v>
      </c>
      <c r="E128" s="11" t="s">
        <v>440</v>
      </c>
      <c r="F128" s="19" t="s">
        <v>126</v>
      </c>
      <c r="G128" s="19" t="s">
        <v>270</v>
      </c>
      <c r="H128" s="11" t="s">
        <v>47</v>
      </c>
      <c r="I128" s="19">
        <v>10</v>
      </c>
      <c r="J128" s="19">
        <v>27.0272</v>
      </c>
      <c r="K128" s="19">
        <v>10.6</v>
      </c>
      <c r="L128" s="19">
        <f t="shared" si="1"/>
        <v>47.6272</v>
      </c>
      <c r="M128" s="11" t="s">
        <v>453</v>
      </c>
    </row>
    <row r="129" s="2" customFormat="1" spans="1:13">
      <c r="A129" s="19">
        <v>126</v>
      </c>
      <c r="B129" s="11" t="s">
        <v>637</v>
      </c>
      <c r="C129" s="11" t="s">
        <v>638</v>
      </c>
      <c r="D129" s="19" t="s">
        <v>18</v>
      </c>
      <c r="E129" s="11" t="s">
        <v>440</v>
      </c>
      <c r="F129" s="19" t="s">
        <v>314</v>
      </c>
      <c r="G129" s="19" t="s">
        <v>259</v>
      </c>
      <c r="H129" s="19" t="s">
        <v>47</v>
      </c>
      <c r="I129" s="19">
        <v>10</v>
      </c>
      <c r="J129" s="19">
        <v>27.2</v>
      </c>
      <c r="K129" s="19">
        <v>10</v>
      </c>
      <c r="L129" s="19">
        <f t="shared" si="1"/>
        <v>47.2</v>
      </c>
      <c r="M129" s="11" t="s">
        <v>453</v>
      </c>
    </row>
    <row r="130" s="2" customFormat="1" spans="1:13">
      <c r="A130" s="19">
        <v>127</v>
      </c>
      <c r="B130" s="19">
        <v>20233137003</v>
      </c>
      <c r="C130" s="19" t="s">
        <v>639</v>
      </c>
      <c r="D130" s="19" t="s">
        <v>107</v>
      </c>
      <c r="E130" s="11" t="s">
        <v>440</v>
      </c>
      <c r="F130" s="19" t="s">
        <v>113</v>
      </c>
      <c r="G130" s="19" t="s">
        <v>259</v>
      </c>
      <c r="H130" s="19" t="s">
        <v>47</v>
      </c>
      <c r="I130" s="19">
        <v>10</v>
      </c>
      <c r="J130" s="19">
        <v>26.6182</v>
      </c>
      <c r="K130" s="19">
        <v>10.5</v>
      </c>
      <c r="L130" s="19">
        <f t="shared" si="1"/>
        <v>47.1182</v>
      </c>
      <c r="M130" s="11" t="s">
        <v>453</v>
      </c>
    </row>
    <row r="131" s="2" customFormat="1" spans="1:13">
      <c r="A131" s="19">
        <v>128</v>
      </c>
      <c r="B131" s="19">
        <v>20233137056</v>
      </c>
      <c r="C131" s="19" t="s">
        <v>640</v>
      </c>
      <c r="D131" s="19" t="s">
        <v>107</v>
      </c>
      <c r="E131" s="11" t="s">
        <v>440</v>
      </c>
      <c r="F131" s="19" t="s">
        <v>126</v>
      </c>
      <c r="G131" s="19" t="s">
        <v>262</v>
      </c>
      <c r="H131" s="19" t="s">
        <v>47</v>
      </c>
      <c r="I131" s="19">
        <v>10</v>
      </c>
      <c r="J131" s="19">
        <v>27.1091</v>
      </c>
      <c r="K131" s="19">
        <v>10</v>
      </c>
      <c r="L131" s="19">
        <f t="shared" si="1"/>
        <v>47.1091</v>
      </c>
      <c r="M131" s="11" t="s">
        <v>453</v>
      </c>
    </row>
    <row r="132" s="2" customFormat="1" spans="1:13">
      <c r="A132" s="19">
        <v>129</v>
      </c>
      <c r="B132" s="11">
        <v>20233137088</v>
      </c>
      <c r="C132" s="11" t="s">
        <v>641</v>
      </c>
      <c r="D132" s="11" t="s">
        <v>107</v>
      </c>
      <c r="E132" s="11" t="s">
        <v>440</v>
      </c>
      <c r="F132" s="11" t="s">
        <v>145</v>
      </c>
      <c r="G132" s="11" t="s">
        <v>262</v>
      </c>
      <c r="H132" s="11" t="s">
        <v>47</v>
      </c>
      <c r="I132" s="11">
        <v>10</v>
      </c>
      <c r="J132" s="11">
        <v>26.6</v>
      </c>
      <c r="K132" s="11">
        <v>10</v>
      </c>
      <c r="L132" s="19">
        <f t="shared" ref="L132:L195" si="2">SUM(I132:K132)</f>
        <v>46.6</v>
      </c>
      <c r="M132" s="11" t="s">
        <v>453</v>
      </c>
    </row>
    <row r="133" s="2" customFormat="1" spans="1:13">
      <c r="A133" s="19">
        <v>130</v>
      </c>
      <c r="B133" s="19">
        <v>20233137119</v>
      </c>
      <c r="C133" s="19" t="s">
        <v>642</v>
      </c>
      <c r="D133" s="19" t="s">
        <v>107</v>
      </c>
      <c r="E133" s="11" t="s">
        <v>440</v>
      </c>
      <c r="F133" s="19" t="s">
        <v>126</v>
      </c>
      <c r="G133" s="19" t="s">
        <v>286</v>
      </c>
      <c r="H133" s="19" t="s">
        <v>47</v>
      </c>
      <c r="I133" s="19">
        <v>10</v>
      </c>
      <c r="J133" s="19">
        <v>26.3454</v>
      </c>
      <c r="K133" s="19">
        <v>10</v>
      </c>
      <c r="L133" s="19">
        <f t="shared" si="2"/>
        <v>46.3454</v>
      </c>
      <c r="M133" s="11" t="s">
        <v>453</v>
      </c>
    </row>
    <row r="134" s="2" customFormat="1" spans="1:13">
      <c r="A134" s="19">
        <v>131</v>
      </c>
      <c r="B134" s="19">
        <v>20233137022</v>
      </c>
      <c r="C134" s="19" t="s">
        <v>643</v>
      </c>
      <c r="D134" s="19" t="s">
        <v>107</v>
      </c>
      <c r="E134" s="11" t="s">
        <v>440</v>
      </c>
      <c r="F134" s="19" t="s">
        <v>113</v>
      </c>
      <c r="G134" s="19" t="s">
        <v>259</v>
      </c>
      <c r="H134" s="19" t="s">
        <v>47</v>
      </c>
      <c r="I134" s="19">
        <v>10</v>
      </c>
      <c r="J134" s="19">
        <v>25.99</v>
      </c>
      <c r="K134" s="19">
        <v>10</v>
      </c>
      <c r="L134" s="19">
        <f t="shared" si="2"/>
        <v>45.99</v>
      </c>
      <c r="M134" s="11" t="s">
        <v>453</v>
      </c>
    </row>
    <row r="135" s="2" customFormat="1" spans="1:13">
      <c r="A135" s="19">
        <v>132</v>
      </c>
      <c r="B135" s="11">
        <v>20233137127</v>
      </c>
      <c r="C135" s="11" t="s">
        <v>644</v>
      </c>
      <c r="D135" s="11" t="s">
        <v>107</v>
      </c>
      <c r="E135" s="11" t="s">
        <v>440</v>
      </c>
      <c r="F135" s="11" t="s">
        <v>145</v>
      </c>
      <c r="G135" s="11" t="s">
        <v>262</v>
      </c>
      <c r="H135" s="11" t="s">
        <v>47</v>
      </c>
      <c r="I135" s="11">
        <v>10</v>
      </c>
      <c r="J135" s="11">
        <v>24.75</v>
      </c>
      <c r="K135" s="11">
        <v>10</v>
      </c>
      <c r="L135" s="19">
        <f t="shared" si="2"/>
        <v>44.75</v>
      </c>
      <c r="M135" s="11" t="s">
        <v>453</v>
      </c>
    </row>
    <row r="136" s="3" customFormat="1" spans="1:13">
      <c r="A136" s="12">
        <v>133</v>
      </c>
      <c r="B136" s="12">
        <v>20232014003</v>
      </c>
      <c r="C136" s="12" t="s">
        <v>645</v>
      </c>
      <c r="D136" s="12" t="s">
        <v>62</v>
      </c>
      <c r="E136" s="13" t="s">
        <v>440</v>
      </c>
      <c r="F136" s="12" t="s">
        <v>248</v>
      </c>
      <c r="G136" s="12" t="s">
        <v>315</v>
      </c>
      <c r="H136" s="12" t="s">
        <v>59</v>
      </c>
      <c r="I136" s="12">
        <v>12.05</v>
      </c>
      <c r="J136" s="12">
        <v>27.75</v>
      </c>
      <c r="K136" s="12">
        <v>41.35</v>
      </c>
      <c r="L136" s="12">
        <f t="shared" si="2"/>
        <v>81.15</v>
      </c>
      <c r="M136" s="13" t="s">
        <v>22</v>
      </c>
    </row>
    <row r="137" s="3" customFormat="1" spans="1:13">
      <c r="A137" s="12">
        <v>134</v>
      </c>
      <c r="B137" s="31">
        <v>20233137040</v>
      </c>
      <c r="C137" s="31" t="s">
        <v>646</v>
      </c>
      <c r="D137" s="12" t="s">
        <v>107</v>
      </c>
      <c r="E137" s="13" t="s">
        <v>440</v>
      </c>
      <c r="F137" s="13" t="s">
        <v>109</v>
      </c>
      <c r="G137" s="13" t="s">
        <v>334</v>
      </c>
      <c r="H137" s="13" t="s">
        <v>59</v>
      </c>
      <c r="I137" s="13">
        <v>10.8</v>
      </c>
      <c r="J137" s="13">
        <v>27.3</v>
      </c>
      <c r="K137" s="13">
        <v>33.7</v>
      </c>
      <c r="L137" s="12">
        <f t="shared" si="2"/>
        <v>71.8</v>
      </c>
      <c r="M137" s="13" t="s">
        <v>22</v>
      </c>
    </row>
    <row r="138" s="3" customFormat="1" spans="1:13">
      <c r="A138" s="12">
        <v>135</v>
      </c>
      <c r="B138" s="12">
        <v>20232014010</v>
      </c>
      <c r="C138" s="12" t="s">
        <v>647</v>
      </c>
      <c r="D138" s="12" t="s">
        <v>62</v>
      </c>
      <c r="E138" s="13" t="s">
        <v>440</v>
      </c>
      <c r="F138" s="12" t="s">
        <v>248</v>
      </c>
      <c r="G138" s="12" t="s">
        <v>317</v>
      </c>
      <c r="H138" s="12" t="s">
        <v>59</v>
      </c>
      <c r="I138" s="12">
        <v>13.7</v>
      </c>
      <c r="J138" s="12">
        <v>27.925</v>
      </c>
      <c r="K138" s="12">
        <v>27.935</v>
      </c>
      <c r="L138" s="12">
        <f t="shared" si="2"/>
        <v>69.56</v>
      </c>
      <c r="M138" s="13" t="s">
        <v>22</v>
      </c>
    </row>
    <row r="139" s="3" customFormat="1" spans="1:13">
      <c r="A139" s="12">
        <v>136</v>
      </c>
      <c r="B139" s="31">
        <v>20233137029</v>
      </c>
      <c r="C139" s="31" t="s">
        <v>648</v>
      </c>
      <c r="D139" s="12" t="s">
        <v>107</v>
      </c>
      <c r="E139" s="13" t="s">
        <v>440</v>
      </c>
      <c r="F139" s="13" t="s">
        <v>109</v>
      </c>
      <c r="G139" s="13" t="s">
        <v>360</v>
      </c>
      <c r="H139" s="13" t="s">
        <v>59</v>
      </c>
      <c r="I139" s="13">
        <v>14.2</v>
      </c>
      <c r="J139" s="13">
        <v>27.5181</v>
      </c>
      <c r="K139" s="13">
        <v>27.8</v>
      </c>
      <c r="L139" s="12">
        <f t="shared" si="2"/>
        <v>69.5181</v>
      </c>
      <c r="M139" s="13" t="s">
        <v>22</v>
      </c>
    </row>
    <row r="140" s="7" customFormat="1" spans="1:13">
      <c r="A140" s="32">
        <v>137</v>
      </c>
      <c r="B140" s="32">
        <v>20232014018</v>
      </c>
      <c r="C140" s="32" t="s">
        <v>649</v>
      </c>
      <c r="D140" s="32" t="s">
        <v>62</v>
      </c>
      <c r="E140" s="33" t="s">
        <v>440</v>
      </c>
      <c r="F140" s="32" t="s">
        <v>248</v>
      </c>
      <c r="G140" s="32" t="s">
        <v>72</v>
      </c>
      <c r="H140" s="32" t="s">
        <v>59</v>
      </c>
      <c r="I140" s="32">
        <v>12.15</v>
      </c>
      <c r="J140" s="32">
        <v>27.8727</v>
      </c>
      <c r="K140" s="32">
        <v>19.36</v>
      </c>
      <c r="L140" s="32">
        <f t="shared" si="2"/>
        <v>59.3827</v>
      </c>
      <c r="M140" s="33" t="s">
        <v>447</v>
      </c>
    </row>
    <row r="141" s="7" customFormat="1" spans="1:13">
      <c r="A141" s="32">
        <v>138</v>
      </c>
      <c r="B141" s="32">
        <v>20232014005</v>
      </c>
      <c r="C141" s="32" t="s">
        <v>650</v>
      </c>
      <c r="D141" s="32" t="s">
        <v>62</v>
      </c>
      <c r="E141" s="33" t="s">
        <v>440</v>
      </c>
      <c r="F141" s="32" t="s">
        <v>248</v>
      </c>
      <c r="G141" s="32" t="s">
        <v>360</v>
      </c>
      <c r="H141" s="32" t="s">
        <v>59</v>
      </c>
      <c r="I141" s="32">
        <v>11.85</v>
      </c>
      <c r="J141" s="32">
        <v>27.55</v>
      </c>
      <c r="K141" s="32">
        <v>18.9</v>
      </c>
      <c r="L141" s="32">
        <f t="shared" si="2"/>
        <v>58.3</v>
      </c>
      <c r="M141" s="33" t="s">
        <v>447</v>
      </c>
    </row>
    <row r="142" s="7" customFormat="1" spans="1:13">
      <c r="A142" s="32">
        <v>139</v>
      </c>
      <c r="B142" s="32">
        <v>20232014013</v>
      </c>
      <c r="C142" s="32" t="s">
        <v>651</v>
      </c>
      <c r="D142" s="32" t="s">
        <v>62</v>
      </c>
      <c r="E142" s="33" t="s">
        <v>440</v>
      </c>
      <c r="F142" s="32" t="s">
        <v>248</v>
      </c>
      <c r="G142" s="32" t="s">
        <v>334</v>
      </c>
      <c r="H142" s="32" t="s">
        <v>59</v>
      </c>
      <c r="I142" s="32">
        <v>10.85</v>
      </c>
      <c r="J142" s="32">
        <v>26.2</v>
      </c>
      <c r="K142" s="32">
        <v>20.65</v>
      </c>
      <c r="L142" s="32">
        <f t="shared" si="2"/>
        <v>57.7</v>
      </c>
      <c r="M142" s="33" t="s">
        <v>447</v>
      </c>
    </row>
    <row r="143" s="7" customFormat="1" spans="1:13">
      <c r="A143" s="32">
        <v>140</v>
      </c>
      <c r="B143" s="34">
        <v>20233137059</v>
      </c>
      <c r="C143" s="34" t="s">
        <v>652</v>
      </c>
      <c r="D143" s="32" t="s">
        <v>107</v>
      </c>
      <c r="E143" s="33" t="s">
        <v>440</v>
      </c>
      <c r="F143" s="33" t="s">
        <v>109</v>
      </c>
      <c r="G143" s="33" t="s">
        <v>338</v>
      </c>
      <c r="H143" s="33" t="s">
        <v>59</v>
      </c>
      <c r="I143" s="33">
        <v>13.5</v>
      </c>
      <c r="J143" s="33">
        <v>28.5546</v>
      </c>
      <c r="K143" s="33">
        <v>14.2</v>
      </c>
      <c r="L143" s="32">
        <f t="shared" si="2"/>
        <v>56.2546</v>
      </c>
      <c r="M143" s="33" t="s">
        <v>447</v>
      </c>
    </row>
    <row r="144" s="7" customFormat="1" spans="1:13">
      <c r="A144" s="32">
        <v>141</v>
      </c>
      <c r="B144" s="33">
        <v>20233137092</v>
      </c>
      <c r="C144" s="33" t="s">
        <v>653</v>
      </c>
      <c r="D144" s="33" t="s">
        <v>107</v>
      </c>
      <c r="E144" s="33" t="s">
        <v>440</v>
      </c>
      <c r="F144" s="33" t="s">
        <v>145</v>
      </c>
      <c r="G144" s="33" t="s">
        <v>654</v>
      </c>
      <c r="H144" s="33" t="s">
        <v>59</v>
      </c>
      <c r="I144" s="33">
        <v>14.45</v>
      </c>
      <c r="J144" s="33">
        <v>27.4929</v>
      </c>
      <c r="K144" s="33">
        <v>14</v>
      </c>
      <c r="L144" s="32">
        <f t="shared" si="2"/>
        <v>55.9429</v>
      </c>
      <c r="M144" s="33" t="s">
        <v>447</v>
      </c>
    </row>
    <row r="145" s="6" customFormat="1" spans="1:13">
      <c r="A145" s="27">
        <v>142</v>
      </c>
      <c r="B145" s="35">
        <v>20233137104</v>
      </c>
      <c r="C145" s="35" t="s">
        <v>655</v>
      </c>
      <c r="D145" s="27" t="s">
        <v>107</v>
      </c>
      <c r="E145" s="28" t="s">
        <v>440</v>
      </c>
      <c r="F145" s="28" t="s">
        <v>109</v>
      </c>
      <c r="G145" s="28" t="s">
        <v>268</v>
      </c>
      <c r="H145" s="28" t="s">
        <v>59</v>
      </c>
      <c r="I145" s="28">
        <v>10</v>
      </c>
      <c r="J145" s="28">
        <v>27.05</v>
      </c>
      <c r="K145" s="28">
        <v>18.4</v>
      </c>
      <c r="L145" s="27">
        <f t="shared" si="2"/>
        <v>55.45</v>
      </c>
      <c r="M145" s="28" t="s">
        <v>656</v>
      </c>
    </row>
    <row r="146" s="7" customFormat="1" spans="1:13">
      <c r="A146" s="32">
        <v>143</v>
      </c>
      <c r="B146" s="34">
        <v>20233137123</v>
      </c>
      <c r="C146" s="34" t="s">
        <v>657</v>
      </c>
      <c r="D146" s="32" t="s">
        <v>107</v>
      </c>
      <c r="E146" s="33" t="s">
        <v>440</v>
      </c>
      <c r="F146" s="33" t="s">
        <v>109</v>
      </c>
      <c r="G146" s="33" t="s">
        <v>341</v>
      </c>
      <c r="H146" s="33" t="s">
        <v>59</v>
      </c>
      <c r="I146" s="33">
        <v>15.45</v>
      </c>
      <c r="J146" s="33">
        <v>28.009</v>
      </c>
      <c r="K146" s="33">
        <v>12</v>
      </c>
      <c r="L146" s="32">
        <f t="shared" si="2"/>
        <v>55.459</v>
      </c>
      <c r="M146" s="33" t="s">
        <v>447</v>
      </c>
    </row>
    <row r="147" s="7" customFormat="1" spans="1:13">
      <c r="A147" s="32">
        <v>144</v>
      </c>
      <c r="B147" s="32">
        <v>20232014012</v>
      </c>
      <c r="C147" s="32" t="s">
        <v>658</v>
      </c>
      <c r="D147" s="32" t="s">
        <v>62</v>
      </c>
      <c r="E147" s="33" t="s">
        <v>440</v>
      </c>
      <c r="F147" s="32" t="s">
        <v>248</v>
      </c>
      <c r="G147" s="32" t="s">
        <v>63</v>
      </c>
      <c r="H147" s="32" t="s">
        <v>59</v>
      </c>
      <c r="I147" s="32">
        <v>12.45</v>
      </c>
      <c r="J147" s="32">
        <v>27.725</v>
      </c>
      <c r="K147" s="32">
        <v>15.04</v>
      </c>
      <c r="L147" s="32">
        <f t="shared" si="2"/>
        <v>55.215</v>
      </c>
      <c r="M147" s="33" t="s">
        <v>447</v>
      </c>
    </row>
    <row r="148" s="7" customFormat="1" spans="1:13">
      <c r="A148" s="32">
        <v>145</v>
      </c>
      <c r="B148" s="34">
        <v>20233137009</v>
      </c>
      <c r="C148" s="34" t="s">
        <v>659</v>
      </c>
      <c r="D148" s="32" t="s">
        <v>107</v>
      </c>
      <c r="E148" s="33" t="s">
        <v>440</v>
      </c>
      <c r="F148" s="33" t="s">
        <v>109</v>
      </c>
      <c r="G148" s="34" t="s">
        <v>63</v>
      </c>
      <c r="H148" s="33" t="s">
        <v>59</v>
      </c>
      <c r="I148" s="33">
        <v>12.75</v>
      </c>
      <c r="J148" s="33">
        <v>27.4909</v>
      </c>
      <c r="K148" s="33">
        <v>14.7</v>
      </c>
      <c r="L148" s="32">
        <f t="shared" si="2"/>
        <v>54.9409</v>
      </c>
      <c r="M148" s="33" t="s">
        <v>447</v>
      </c>
    </row>
    <row r="149" s="7" customFormat="1" spans="1:13">
      <c r="A149" s="32">
        <v>146</v>
      </c>
      <c r="B149" s="32">
        <v>20232014014</v>
      </c>
      <c r="C149" s="32" t="s">
        <v>660</v>
      </c>
      <c r="D149" s="32" t="s">
        <v>62</v>
      </c>
      <c r="E149" s="33" t="s">
        <v>440</v>
      </c>
      <c r="F149" s="32" t="s">
        <v>248</v>
      </c>
      <c r="G149" s="32" t="s">
        <v>661</v>
      </c>
      <c r="H149" s="32" t="s">
        <v>59</v>
      </c>
      <c r="I149" s="32">
        <v>14.7</v>
      </c>
      <c r="J149" s="32">
        <v>28.025</v>
      </c>
      <c r="K149" s="32">
        <v>12</v>
      </c>
      <c r="L149" s="32">
        <f t="shared" si="2"/>
        <v>54.725</v>
      </c>
      <c r="M149" s="33" t="s">
        <v>447</v>
      </c>
    </row>
    <row r="150" s="7" customFormat="1" spans="1:13">
      <c r="A150" s="32">
        <v>147</v>
      </c>
      <c r="B150" s="34">
        <v>20233137019</v>
      </c>
      <c r="C150" s="34" t="s">
        <v>662</v>
      </c>
      <c r="D150" s="32" t="s">
        <v>107</v>
      </c>
      <c r="E150" s="33" t="s">
        <v>440</v>
      </c>
      <c r="F150" s="33" t="s">
        <v>109</v>
      </c>
      <c r="G150" s="33" t="s">
        <v>661</v>
      </c>
      <c r="H150" s="33" t="s">
        <v>59</v>
      </c>
      <c r="I150" s="33">
        <v>15.2</v>
      </c>
      <c r="J150" s="33">
        <v>27.4364</v>
      </c>
      <c r="K150" s="33">
        <v>12</v>
      </c>
      <c r="L150" s="32">
        <f t="shared" si="2"/>
        <v>54.6364</v>
      </c>
      <c r="M150" s="33" t="s">
        <v>447</v>
      </c>
    </row>
    <row r="151" s="5" customFormat="1" spans="1:13">
      <c r="A151" s="17">
        <v>148</v>
      </c>
      <c r="B151" s="17">
        <v>20232014009</v>
      </c>
      <c r="C151" s="17" t="s">
        <v>663</v>
      </c>
      <c r="D151" s="17" t="s">
        <v>62</v>
      </c>
      <c r="E151" s="18" t="s">
        <v>440</v>
      </c>
      <c r="F151" s="17" t="s">
        <v>248</v>
      </c>
      <c r="G151" s="17" t="s">
        <v>321</v>
      </c>
      <c r="H151" s="17" t="s">
        <v>59</v>
      </c>
      <c r="I151" s="17">
        <v>14.45</v>
      </c>
      <c r="J151" s="17">
        <v>28.15</v>
      </c>
      <c r="K151" s="17">
        <v>12</v>
      </c>
      <c r="L151" s="17">
        <f t="shared" si="2"/>
        <v>54.6</v>
      </c>
      <c r="M151" s="18" t="s">
        <v>450</v>
      </c>
    </row>
    <row r="152" s="6" customFormat="1" spans="1:13">
      <c r="A152" s="27">
        <v>149</v>
      </c>
      <c r="B152" s="35">
        <v>20233137001</v>
      </c>
      <c r="C152" s="35" t="s">
        <v>664</v>
      </c>
      <c r="D152" s="27" t="s">
        <v>107</v>
      </c>
      <c r="E152" s="28" t="s">
        <v>440</v>
      </c>
      <c r="F152" s="28" t="s">
        <v>109</v>
      </c>
      <c r="G152" s="28" t="s">
        <v>373</v>
      </c>
      <c r="H152" s="28" t="s">
        <v>59</v>
      </c>
      <c r="I152" s="28">
        <v>10.2</v>
      </c>
      <c r="J152" s="28">
        <v>27.2727</v>
      </c>
      <c r="K152" s="28">
        <v>15.6</v>
      </c>
      <c r="L152" s="27">
        <f t="shared" si="2"/>
        <v>53.0727</v>
      </c>
      <c r="M152" s="28" t="s">
        <v>656</v>
      </c>
    </row>
    <row r="153" s="5" customFormat="1" spans="1:13">
      <c r="A153" s="17">
        <v>150</v>
      </c>
      <c r="B153" s="36">
        <v>20233137013</v>
      </c>
      <c r="C153" s="36" t="s">
        <v>665</v>
      </c>
      <c r="D153" s="17" t="s">
        <v>107</v>
      </c>
      <c r="E153" s="18" t="s">
        <v>440</v>
      </c>
      <c r="F153" s="18" t="s">
        <v>109</v>
      </c>
      <c r="G153" s="18" t="s">
        <v>63</v>
      </c>
      <c r="H153" s="18" t="s">
        <v>59</v>
      </c>
      <c r="I153" s="18">
        <v>13.15</v>
      </c>
      <c r="J153" s="18">
        <v>27.7636</v>
      </c>
      <c r="K153" s="18">
        <v>12</v>
      </c>
      <c r="L153" s="17">
        <f t="shared" si="2"/>
        <v>52.9136</v>
      </c>
      <c r="M153" s="18" t="s">
        <v>450</v>
      </c>
    </row>
    <row r="154" s="5" customFormat="1" spans="1:13">
      <c r="A154" s="17">
        <v>151</v>
      </c>
      <c r="B154" s="17">
        <v>20232014007</v>
      </c>
      <c r="C154" s="17" t="s">
        <v>666</v>
      </c>
      <c r="D154" s="17" t="s">
        <v>62</v>
      </c>
      <c r="E154" s="18" t="s">
        <v>440</v>
      </c>
      <c r="F154" s="17" t="s">
        <v>248</v>
      </c>
      <c r="G154" s="17" t="s">
        <v>329</v>
      </c>
      <c r="H154" s="17" t="s">
        <v>59</v>
      </c>
      <c r="I154" s="17">
        <v>13.4</v>
      </c>
      <c r="J154" s="17">
        <v>27.45</v>
      </c>
      <c r="K154" s="17">
        <v>11.8</v>
      </c>
      <c r="L154" s="17">
        <f t="shared" si="2"/>
        <v>52.65</v>
      </c>
      <c r="M154" s="18" t="s">
        <v>450</v>
      </c>
    </row>
    <row r="155" s="5" customFormat="1" spans="1:13">
      <c r="A155" s="17">
        <v>152</v>
      </c>
      <c r="B155" s="17">
        <v>20232014015</v>
      </c>
      <c r="C155" s="17" t="s">
        <v>667</v>
      </c>
      <c r="D155" s="17" t="s">
        <v>62</v>
      </c>
      <c r="E155" s="18" t="s">
        <v>440</v>
      </c>
      <c r="F155" s="17" t="s">
        <v>248</v>
      </c>
      <c r="G155" s="17" t="s">
        <v>661</v>
      </c>
      <c r="H155" s="17" t="s">
        <v>59</v>
      </c>
      <c r="I155" s="17">
        <v>12.95</v>
      </c>
      <c r="J155" s="17">
        <v>27.55</v>
      </c>
      <c r="K155" s="17">
        <v>12</v>
      </c>
      <c r="L155" s="17">
        <f t="shared" si="2"/>
        <v>52.5</v>
      </c>
      <c r="M155" s="18" t="s">
        <v>450</v>
      </c>
    </row>
    <row r="156" s="5" customFormat="1" spans="1:13">
      <c r="A156" s="17">
        <v>153</v>
      </c>
      <c r="B156" s="36">
        <v>20233137086</v>
      </c>
      <c r="C156" s="36" t="s">
        <v>668</v>
      </c>
      <c r="D156" s="17" t="s">
        <v>107</v>
      </c>
      <c r="E156" s="18" t="s">
        <v>440</v>
      </c>
      <c r="F156" s="18" t="s">
        <v>109</v>
      </c>
      <c r="G156" s="18" t="s">
        <v>347</v>
      </c>
      <c r="H156" s="18" t="s">
        <v>59</v>
      </c>
      <c r="I156" s="18">
        <v>10.4</v>
      </c>
      <c r="J156" s="18">
        <v>28.05</v>
      </c>
      <c r="K156" s="18">
        <v>13.84</v>
      </c>
      <c r="L156" s="17">
        <f t="shared" si="2"/>
        <v>52.29</v>
      </c>
      <c r="M156" s="18" t="s">
        <v>450</v>
      </c>
    </row>
    <row r="157" s="5" customFormat="1" spans="1:13">
      <c r="A157" s="17">
        <v>154</v>
      </c>
      <c r="B157" s="36">
        <v>20233137110</v>
      </c>
      <c r="C157" s="36" t="s">
        <v>669</v>
      </c>
      <c r="D157" s="17" t="s">
        <v>107</v>
      </c>
      <c r="E157" s="18" t="s">
        <v>440</v>
      </c>
      <c r="F157" s="18" t="s">
        <v>109</v>
      </c>
      <c r="G157" s="18" t="s">
        <v>72</v>
      </c>
      <c r="H157" s="18" t="s">
        <v>59</v>
      </c>
      <c r="I157" s="18">
        <v>12.2</v>
      </c>
      <c r="J157" s="18">
        <v>27.7636</v>
      </c>
      <c r="K157" s="18">
        <v>12</v>
      </c>
      <c r="L157" s="17">
        <f t="shared" si="2"/>
        <v>51.9636</v>
      </c>
      <c r="M157" s="18" t="s">
        <v>450</v>
      </c>
    </row>
    <row r="158" s="5" customFormat="1" spans="1:13">
      <c r="A158" s="17">
        <v>155</v>
      </c>
      <c r="B158" s="17">
        <v>20232014011</v>
      </c>
      <c r="C158" s="17" t="s">
        <v>670</v>
      </c>
      <c r="D158" s="17" t="s">
        <v>62</v>
      </c>
      <c r="E158" s="18" t="s">
        <v>440</v>
      </c>
      <c r="F158" s="17" t="s">
        <v>248</v>
      </c>
      <c r="G158" s="17" t="s">
        <v>321</v>
      </c>
      <c r="H158" s="17" t="s">
        <v>59</v>
      </c>
      <c r="I158" s="17">
        <v>12.15</v>
      </c>
      <c r="J158" s="17">
        <v>27.65</v>
      </c>
      <c r="K158" s="17">
        <v>12</v>
      </c>
      <c r="L158" s="17">
        <f t="shared" si="2"/>
        <v>51.8</v>
      </c>
      <c r="M158" s="18" t="s">
        <v>450</v>
      </c>
    </row>
    <row r="159" s="5" customFormat="1" spans="1:13">
      <c r="A159" s="17">
        <v>156</v>
      </c>
      <c r="B159" s="36">
        <v>20233137016</v>
      </c>
      <c r="C159" s="36" t="s">
        <v>671</v>
      </c>
      <c r="D159" s="17" t="s">
        <v>107</v>
      </c>
      <c r="E159" s="18" t="s">
        <v>440</v>
      </c>
      <c r="F159" s="18" t="s">
        <v>109</v>
      </c>
      <c r="G159" s="18" t="s">
        <v>341</v>
      </c>
      <c r="H159" s="18" t="s">
        <v>59</v>
      </c>
      <c r="I159" s="18">
        <v>12.1</v>
      </c>
      <c r="J159" s="18">
        <v>27.6273</v>
      </c>
      <c r="K159" s="18">
        <v>11.8</v>
      </c>
      <c r="L159" s="17">
        <f t="shared" si="2"/>
        <v>51.5273</v>
      </c>
      <c r="M159" s="18" t="s">
        <v>450</v>
      </c>
    </row>
    <row r="160" s="5" customFormat="1" spans="1:13">
      <c r="A160" s="17">
        <v>157</v>
      </c>
      <c r="B160" s="17">
        <v>20232014006</v>
      </c>
      <c r="C160" s="17" t="s">
        <v>672</v>
      </c>
      <c r="D160" s="17" t="s">
        <v>62</v>
      </c>
      <c r="E160" s="18" t="s">
        <v>440</v>
      </c>
      <c r="F160" s="17" t="s">
        <v>248</v>
      </c>
      <c r="G160" s="17" t="s">
        <v>63</v>
      </c>
      <c r="H160" s="17" t="s">
        <v>59</v>
      </c>
      <c r="I160" s="17">
        <v>11.05</v>
      </c>
      <c r="J160" s="17">
        <v>27.85</v>
      </c>
      <c r="K160" s="17">
        <v>12.4</v>
      </c>
      <c r="L160" s="17">
        <f t="shared" si="2"/>
        <v>51.3</v>
      </c>
      <c r="M160" s="18" t="s">
        <v>450</v>
      </c>
    </row>
    <row r="161" s="5" customFormat="1" spans="1:13">
      <c r="A161" s="17">
        <v>158</v>
      </c>
      <c r="B161" s="36">
        <v>20233137108</v>
      </c>
      <c r="C161" s="36" t="s">
        <v>673</v>
      </c>
      <c r="D161" s="17" t="s">
        <v>107</v>
      </c>
      <c r="E161" s="18" t="s">
        <v>440</v>
      </c>
      <c r="F161" s="18" t="s">
        <v>109</v>
      </c>
      <c r="G161" s="18" t="s">
        <v>324</v>
      </c>
      <c r="H161" s="18" t="s">
        <v>59</v>
      </c>
      <c r="I161" s="18">
        <v>11</v>
      </c>
      <c r="J161" s="18">
        <v>28.2214</v>
      </c>
      <c r="K161" s="18">
        <v>12</v>
      </c>
      <c r="L161" s="17">
        <f t="shared" si="2"/>
        <v>51.2214</v>
      </c>
      <c r="M161" s="18" t="s">
        <v>450</v>
      </c>
    </row>
    <row r="162" s="5" customFormat="1" spans="1:13">
      <c r="A162" s="17">
        <v>159</v>
      </c>
      <c r="B162" s="17">
        <v>20232014017</v>
      </c>
      <c r="C162" s="17" t="s">
        <v>674</v>
      </c>
      <c r="D162" s="17" t="s">
        <v>62</v>
      </c>
      <c r="E162" s="18" t="s">
        <v>440</v>
      </c>
      <c r="F162" s="17" t="s">
        <v>248</v>
      </c>
      <c r="G162" s="17" t="s">
        <v>77</v>
      </c>
      <c r="H162" s="17" t="s">
        <v>59</v>
      </c>
      <c r="I162" s="17">
        <v>13.05</v>
      </c>
      <c r="J162" s="17">
        <v>26.175</v>
      </c>
      <c r="K162" s="17">
        <v>11.6</v>
      </c>
      <c r="L162" s="17">
        <f t="shared" si="2"/>
        <v>50.825</v>
      </c>
      <c r="M162" s="18" t="s">
        <v>450</v>
      </c>
    </row>
    <row r="163" s="5" customFormat="1" spans="1:13">
      <c r="A163" s="17">
        <v>160</v>
      </c>
      <c r="B163" s="36">
        <v>20233137121</v>
      </c>
      <c r="C163" s="36" t="s">
        <v>675</v>
      </c>
      <c r="D163" s="17" t="s">
        <v>107</v>
      </c>
      <c r="E163" s="18" t="s">
        <v>440</v>
      </c>
      <c r="F163" s="18" t="s">
        <v>109</v>
      </c>
      <c r="G163" s="18" t="s">
        <v>315</v>
      </c>
      <c r="H163" s="18" t="s">
        <v>59</v>
      </c>
      <c r="I163" s="18">
        <v>11</v>
      </c>
      <c r="J163" s="18">
        <v>27.925</v>
      </c>
      <c r="K163" s="18">
        <v>11.8</v>
      </c>
      <c r="L163" s="17">
        <f t="shared" si="2"/>
        <v>50.725</v>
      </c>
      <c r="M163" s="18" t="s">
        <v>450</v>
      </c>
    </row>
    <row r="164" s="2" customFormat="1" spans="1:13">
      <c r="A164" s="19">
        <v>161</v>
      </c>
      <c r="B164" s="10">
        <v>20233137026</v>
      </c>
      <c r="C164" s="10" t="s">
        <v>676</v>
      </c>
      <c r="D164" s="19" t="s">
        <v>107</v>
      </c>
      <c r="E164" s="11" t="s">
        <v>440</v>
      </c>
      <c r="F164" s="11" t="s">
        <v>109</v>
      </c>
      <c r="G164" s="11" t="s">
        <v>77</v>
      </c>
      <c r="H164" s="11" t="s">
        <v>59</v>
      </c>
      <c r="I164" s="11">
        <v>11</v>
      </c>
      <c r="J164" s="11">
        <v>27.5727</v>
      </c>
      <c r="K164" s="11">
        <v>12</v>
      </c>
      <c r="L164" s="19">
        <f t="shared" si="2"/>
        <v>50.5727</v>
      </c>
      <c r="M164" s="11" t="s">
        <v>453</v>
      </c>
    </row>
    <row r="165" s="2" customFormat="1" spans="1:13">
      <c r="A165" s="19">
        <v>162</v>
      </c>
      <c r="B165" s="10">
        <v>20233137002</v>
      </c>
      <c r="C165" s="10" t="s">
        <v>677</v>
      </c>
      <c r="D165" s="19" t="s">
        <v>107</v>
      </c>
      <c r="E165" s="11" t="s">
        <v>440</v>
      </c>
      <c r="F165" s="11" t="s">
        <v>109</v>
      </c>
      <c r="G165" s="11" t="s">
        <v>77</v>
      </c>
      <c r="H165" s="11" t="s">
        <v>59</v>
      </c>
      <c r="I165" s="11">
        <v>11.4</v>
      </c>
      <c r="J165" s="11">
        <v>27.1636</v>
      </c>
      <c r="K165" s="11">
        <v>11.8</v>
      </c>
      <c r="L165" s="19">
        <f t="shared" si="2"/>
        <v>50.3636</v>
      </c>
      <c r="M165" s="11" t="s">
        <v>453</v>
      </c>
    </row>
    <row r="166" s="2" customFormat="1" spans="1:13">
      <c r="A166" s="19">
        <v>163</v>
      </c>
      <c r="B166" s="19">
        <v>20232014002</v>
      </c>
      <c r="C166" s="19" t="s">
        <v>678</v>
      </c>
      <c r="D166" s="19" t="s">
        <v>62</v>
      </c>
      <c r="E166" s="11" t="s">
        <v>440</v>
      </c>
      <c r="F166" s="19" t="s">
        <v>248</v>
      </c>
      <c r="G166" s="19" t="s">
        <v>334</v>
      </c>
      <c r="H166" s="19" t="s">
        <v>59</v>
      </c>
      <c r="I166" s="19">
        <v>11.55</v>
      </c>
      <c r="J166" s="19">
        <v>27</v>
      </c>
      <c r="K166" s="19">
        <v>11.8</v>
      </c>
      <c r="L166" s="19">
        <f t="shared" si="2"/>
        <v>50.35</v>
      </c>
      <c r="M166" s="11" t="s">
        <v>453</v>
      </c>
    </row>
    <row r="167" s="2" customFormat="1" spans="1:13">
      <c r="A167" s="19">
        <v>164</v>
      </c>
      <c r="B167" s="10">
        <v>20233137010</v>
      </c>
      <c r="C167" s="10" t="s">
        <v>679</v>
      </c>
      <c r="D167" s="19" t="s">
        <v>107</v>
      </c>
      <c r="E167" s="11" t="s">
        <v>440</v>
      </c>
      <c r="F167" s="11" t="s">
        <v>109</v>
      </c>
      <c r="G167" s="11" t="s">
        <v>329</v>
      </c>
      <c r="H167" s="11" t="s">
        <v>59</v>
      </c>
      <c r="I167" s="11">
        <v>12.05</v>
      </c>
      <c r="J167" s="11">
        <v>27.33</v>
      </c>
      <c r="K167" s="11">
        <v>10.95</v>
      </c>
      <c r="L167" s="19">
        <f t="shared" si="2"/>
        <v>50.33</v>
      </c>
      <c r="M167" s="11" t="s">
        <v>453</v>
      </c>
    </row>
    <row r="168" s="2" customFormat="1" spans="1:13">
      <c r="A168" s="19">
        <v>165</v>
      </c>
      <c r="B168" s="10">
        <v>20233137112</v>
      </c>
      <c r="C168" s="10" t="s">
        <v>680</v>
      </c>
      <c r="D168" s="19" t="s">
        <v>107</v>
      </c>
      <c r="E168" s="11" t="s">
        <v>440</v>
      </c>
      <c r="F168" s="11" t="s">
        <v>109</v>
      </c>
      <c r="G168" s="11" t="s">
        <v>334</v>
      </c>
      <c r="H168" s="11" t="s">
        <v>59</v>
      </c>
      <c r="I168" s="11">
        <v>10.6</v>
      </c>
      <c r="J168" s="11">
        <v>27.4909</v>
      </c>
      <c r="K168" s="11">
        <v>12</v>
      </c>
      <c r="L168" s="19">
        <f t="shared" si="2"/>
        <v>50.0909</v>
      </c>
      <c r="M168" s="11" t="s">
        <v>453</v>
      </c>
    </row>
    <row r="169" s="2" customFormat="1" spans="1:13">
      <c r="A169" s="19">
        <v>166</v>
      </c>
      <c r="B169" s="11">
        <v>20233137131</v>
      </c>
      <c r="C169" s="11" t="s">
        <v>681</v>
      </c>
      <c r="D169" s="11" t="s">
        <v>107</v>
      </c>
      <c r="E169" s="11" t="s">
        <v>440</v>
      </c>
      <c r="F169" s="11" t="s">
        <v>145</v>
      </c>
      <c r="G169" s="20" t="s">
        <v>77</v>
      </c>
      <c r="H169" s="20" t="s">
        <v>59</v>
      </c>
      <c r="I169" s="11">
        <v>11.8</v>
      </c>
      <c r="J169" s="11">
        <v>27.275</v>
      </c>
      <c r="K169" s="11">
        <v>11</v>
      </c>
      <c r="L169" s="19">
        <f t="shared" si="2"/>
        <v>50.075</v>
      </c>
      <c r="M169" s="11" t="s">
        <v>453</v>
      </c>
    </row>
    <row r="170" s="2" customFormat="1" spans="1:13">
      <c r="A170" s="19">
        <v>167</v>
      </c>
      <c r="B170" s="11">
        <v>20233137052</v>
      </c>
      <c r="C170" s="11" t="s">
        <v>682</v>
      </c>
      <c r="D170" s="11" t="s">
        <v>107</v>
      </c>
      <c r="E170" s="11" t="s">
        <v>440</v>
      </c>
      <c r="F170" s="11" t="s">
        <v>145</v>
      </c>
      <c r="G170" s="20" t="s">
        <v>77</v>
      </c>
      <c r="H170" s="20" t="s">
        <v>59</v>
      </c>
      <c r="I170" s="11">
        <v>11.2</v>
      </c>
      <c r="J170" s="11">
        <v>27.375</v>
      </c>
      <c r="K170" s="11">
        <v>11.4</v>
      </c>
      <c r="L170" s="19">
        <f t="shared" si="2"/>
        <v>49.975</v>
      </c>
      <c r="M170" s="11" t="s">
        <v>453</v>
      </c>
    </row>
    <row r="171" s="2" customFormat="1" spans="1:13">
      <c r="A171" s="19">
        <v>168</v>
      </c>
      <c r="B171" s="10">
        <v>20233137102</v>
      </c>
      <c r="C171" s="10" t="s">
        <v>683</v>
      </c>
      <c r="D171" s="19" t="s">
        <v>107</v>
      </c>
      <c r="E171" s="11" t="s">
        <v>440</v>
      </c>
      <c r="F171" s="11" t="s">
        <v>109</v>
      </c>
      <c r="G171" s="11" t="s">
        <v>684</v>
      </c>
      <c r="H171" s="11" t="s">
        <v>59</v>
      </c>
      <c r="I171" s="11">
        <v>11.3</v>
      </c>
      <c r="J171" s="19">
        <v>27.3545</v>
      </c>
      <c r="K171" s="19">
        <v>11</v>
      </c>
      <c r="L171" s="19">
        <f t="shared" si="2"/>
        <v>49.6545</v>
      </c>
      <c r="M171" s="11" t="s">
        <v>453</v>
      </c>
    </row>
    <row r="172" s="2" customFormat="1" spans="1:13">
      <c r="A172" s="19">
        <v>169</v>
      </c>
      <c r="B172" s="10">
        <v>20233137094</v>
      </c>
      <c r="C172" s="10" t="s">
        <v>685</v>
      </c>
      <c r="D172" s="19" t="s">
        <v>107</v>
      </c>
      <c r="E172" s="11" t="s">
        <v>440</v>
      </c>
      <c r="F172" s="11" t="s">
        <v>109</v>
      </c>
      <c r="G172" s="11" t="s">
        <v>684</v>
      </c>
      <c r="H172" s="11" t="s">
        <v>59</v>
      </c>
      <c r="I172" s="11">
        <v>10.9</v>
      </c>
      <c r="J172" s="11">
        <v>27.0818</v>
      </c>
      <c r="K172" s="11">
        <v>11.4</v>
      </c>
      <c r="L172" s="19">
        <f t="shared" si="2"/>
        <v>49.3818</v>
      </c>
      <c r="M172" s="11" t="s">
        <v>453</v>
      </c>
    </row>
    <row r="173" s="2" customFormat="1" spans="1:13">
      <c r="A173" s="19">
        <v>170</v>
      </c>
      <c r="B173" s="10">
        <v>20233137004</v>
      </c>
      <c r="C173" s="10" t="s">
        <v>686</v>
      </c>
      <c r="D173" s="19" t="s">
        <v>107</v>
      </c>
      <c r="E173" s="11" t="s">
        <v>440</v>
      </c>
      <c r="F173" s="11" t="s">
        <v>109</v>
      </c>
      <c r="G173" s="11" t="s">
        <v>329</v>
      </c>
      <c r="H173" s="11" t="s">
        <v>59</v>
      </c>
      <c r="I173" s="11">
        <v>12.1</v>
      </c>
      <c r="J173" s="11">
        <v>25.5364</v>
      </c>
      <c r="K173" s="11">
        <v>13.6</v>
      </c>
      <c r="L173" s="19">
        <f t="shared" si="2"/>
        <v>51.2364</v>
      </c>
      <c r="M173" s="11" t="s">
        <v>453</v>
      </c>
    </row>
    <row r="174" s="2" customFormat="1" spans="1:13">
      <c r="A174" s="19">
        <v>171</v>
      </c>
      <c r="B174" s="11" t="s">
        <v>687</v>
      </c>
      <c r="C174" s="11" t="s">
        <v>688</v>
      </c>
      <c r="D174" s="19" t="s">
        <v>18</v>
      </c>
      <c r="E174" s="11" t="s">
        <v>440</v>
      </c>
      <c r="F174" s="19" t="s">
        <v>314</v>
      </c>
      <c r="G174" s="19" t="s">
        <v>84</v>
      </c>
      <c r="H174" s="19" t="s">
        <v>59</v>
      </c>
      <c r="I174" s="19">
        <v>10</v>
      </c>
      <c r="J174" s="19">
        <v>28.025</v>
      </c>
      <c r="K174" s="19">
        <v>11</v>
      </c>
      <c r="L174" s="19">
        <f t="shared" si="2"/>
        <v>49.025</v>
      </c>
      <c r="M174" s="11" t="s">
        <v>453</v>
      </c>
    </row>
    <row r="175" s="2" customFormat="1" spans="1:13">
      <c r="A175" s="19">
        <v>172</v>
      </c>
      <c r="B175" s="10">
        <v>20233137008</v>
      </c>
      <c r="C175" s="10" t="s">
        <v>689</v>
      </c>
      <c r="D175" s="19" t="s">
        <v>107</v>
      </c>
      <c r="E175" s="11" t="s">
        <v>440</v>
      </c>
      <c r="F175" s="11" t="s">
        <v>109</v>
      </c>
      <c r="G175" s="11" t="s">
        <v>373</v>
      </c>
      <c r="H175" s="11" t="s">
        <v>59</v>
      </c>
      <c r="I175" s="11">
        <v>10.4</v>
      </c>
      <c r="J175" s="11">
        <v>26.6727</v>
      </c>
      <c r="K175" s="11">
        <v>11.8</v>
      </c>
      <c r="L175" s="19">
        <f t="shared" si="2"/>
        <v>48.8727</v>
      </c>
      <c r="M175" s="11" t="s">
        <v>453</v>
      </c>
    </row>
    <row r="176" s="2" customFormat="1" spans="1:13">
      <c r="A176" s="19">
        <v>173</v>
      </c>
      <c r="B176" s="10">
        <v>20233137050</v>
      </c>
      <c r="C176" s="10" t="s">
        <v>690</v>
      </c>
      <c r="D176" s="19" t="s">
        <v>107</v>
      </c>
      <c r="E176" s="11" t="s">
        <v>440</v>
      </c>
      <c r="F176" s="11" t="s">
        <v>109</v>
      </c>
      <c r="G176" s="11" t="s">
        <v>84</v>
      </c>
      <c r="H176" s="11" t="s">
        <v>59</v>
      </c>
      <c r="I176" s="11">
        <v>10.4</v>
      </c>
      <c r="J176" s="11">
        <v>27.0273</v>
      </c>
      <c r="K176" s="11">
        <v>11.2</v>
      </c>
      <c r="L176" s="19">
        <f t="shared" si="2"/>
        <v>48.6273</v>
      </c>
      <c r="M176" s="11" t="s">
        <v>453</v>
      </c>
    </row>
    <row r="177" s="2" customFormat="1" spans="1:13">
      <c r="A177" s="19">
        <v>174</v>
      </c>
      <c r="B177" s="19">
        <v>20232014008</v>
      </c>
      <c r="C177" s="19" t="s">
        <v>691</v>
      </c>
      <c r="D177" s="19" t="s">
        <v>62</v>
      </c>
      <c r="E177" s="11" t="s">
        <v>440</v>
      </c>
      <c r="F177" s="19" t="s">
        <v>248</v>
      </c>
      <c r="G177" s="19" t="s">
        <v>329</v>
      </c>
      <c r="H177" s="19" t="s">
        <v>59</v>
      </c>
      <c r="I177" s="19">
        <v>10.85</v>
      </c>
      <c r="J177" s="19">
        <v>27.325</v>
      </c>
      <c r="K177" s="19">
        <v>10.2</v>
      </c>
      <c r="L177" s="19">
        <f t="shared" si="2"/>
        <v>48.375</v>
      </c>
      <c r="M177" s="11" t="s">
        <v>453</v>
      </c>
    </row>
    <row r="178" s="2" customFormat="1" spans="1:13">
      <c r="A178" s="19">
        <v>175</v>
      </c>
      <c r="B178" s="19">
        <v>20233137087</v>
      </c>
      <c r="C178" s="19" t="s">
        <v>692</v>
      </c>
      <c r="D178" s="19" t="s">
        <v>107</v>
      </c>
      <c r="E178" s="11" t="s">
        <v>440</v>
      </c>
      <c r="F178" s="19" t="s">
        <v>126</v>
      </c>
      <c r="G178" s="19" t="s">
        <v>693</v>
      </c>
      <c r="H178" s="11" t="s">
        <v>59</v>
      </c>
      <c r="I178" s="19">
        <v>10.65</v>
      </c>
      <c r="J178" s="19">
        <v>27.3</v>
      </c>
      <c r="K178" s="19">
        <v>10.4</v>
      </c>
      <c r="L178" s="19">
        <f t="shared" si="2"/>
        <v>48.35</v>
      </c>
      <c r="M178" s="11" t="s">
        <v>453</v>
      </c>
    </row>
    <row r="179" s="2" customFormat="1" spans="1:13">
      <c r="A179" s="19">
        <v>176</v>
      </c>
      <c r="B179" s="19">
        <v>20233137045</v>
      </c>
      <c r="C179" s="19" t="s">
        <v>694</v>
      </c>
      <c r="D179" s="19" t="s">
        <v>107</v>
      </c>
      <c r="E179" s="11" t="s">
        <v>440</v>
      </c>
      <c r="F179" s="19" t="s">
        <v>113</v>
      </c>
      <c r="G179" s="19" t="s">
        <v>315</v>
      </c>
      <c r="H179" s="19" t="s">
        <v>59</v>
      </c>
      <c r="I179" s="19">
        <v>10</v>
      </c>
      <c r="J179" s="19">
        <v>27</v>
      </c>
      <c r="K179" s="19">
        <v>11</v>
      </c>
      <c r="L179" s="19">
        <f t="shared" si="2"/>
        <v>48</v>
      </c>
      <c r="M179" s="11" t="s">
        <v>453</v>
      </c>
    </row>
    <row r="180" s="2" customFormat="1" spans="1:13">
      <c r="A180" s="19">
        <v>177</v>
      </c>
      <c r="B180" s="10">
        <v>20233137083</v>
      </c>
      <c r="C180" s="10" t="s">
        <v>695</v>
      </c>
      <c r="D180" s="19" t="s">
        <v>107</v>
      </c>
      <c r="E180" s="11" t="s">
        <v>440</v>
      </c>
      <c r="F180" s="11" t="s">
        <v>109</v>
      </c>
      <c r="G180" s="11" t="s">
        <v>72</v>
      </c>
      <c r="H180" s="11" t="s">
        <v>59</v>
      </c>
      <c r="I180" s="11">
        <v>10</v>
      </c>
      <c r="J180" s="11">
        <v>27.55</v>
      </c>
      <c r="K180" s="11" t="s">
        <v>696</v>
      </c>
      <c r="L180" s="19">
        <f t="shared" si="2"/>
        <v>37.55</v>
      </c>
      <c r="M180" s="11" t="s">
        <v>453</v>
      </c>
    </row>
    <row r="181" s="2" customFormat="1" spans="1:13">
      <c r="A181" s="19">
        <v>178</v>
      </c>
      <c r="B181" s="10">
        <v>20233137038</v>
      </c>
      <c r="C181" s="10" t="s">
        <v>697</v>
      </c>
      <c r="D181" s="19" t="s">
        <v>107</v>
      </c>
      <c r="E181" s="11" t="s">
        <v>440</v>
      </c>
      <c r="F181" s="11" t="s">
        <v>109</v>
      </c>
      <c r="G181" s="11" t="s">
        <v>72</v>
      </c>
      <c r="H181" s="11" t="s">
        <v>59</v>
      </c>
      <c r="I181" s="11">
        <v>10</v>
      </c>
      <c r="J181" s="11">
        <v>27.5455</v>
      </c>
      <c r="K181" s="11">
        <v>10</v>
      </c>
      <c r="L181" s="19">
        <f t="shared" si="2"/>
        <v>47.5455</v>
      </c>
      <c r="M181" s="11" t="s">
        <v>453</v>
      </c>
    </row>
    <row r="182" s="2" customFormat="1" spans="1:13">
      <c r="A182" s="19">
        <v>179</v>
      </c>
      <c r="B182" s="10">
        <v>20233137032</v>
      </c>
      <c r="C182" s="10" t="s">
        <v>698</v>
      </c>
      <c r="D182" s="19" t="s">
        <v>107</v>
      </c>
      <c r="E182" s="11" t="s">
        <v>440</v>
      </c>
      <c r="F182" s="11" t="s">
        <v>109</v>
      </c>
      <c r="G182" s="11" t="s">
        <v>334</v>
      </c>
      <c r="H182" s="11" t="s">
        <v>59</v>
      </c>
      <c r="I182" s="11">
        <v>10</v>
      </c>
      <c r="J182" s="11">
        <v>27.5182</v>
      </c>
      <c r="K182" s="11">
        <v>10</v>
      </c>
      <c r="L182" s="19">
        <f t="shared" si="2"/>
        <v>47.5182</v>
      </c>
      <c r="M182" s="11" t="s">
        <v>453</v>
      </c>
    </row>
    <row r="183" s="2" customFormat="1" spans="1:13">
      <c r="A183" s="19">
        <v>180</v>
      </c>
      <c r="B183" s="11" t="s">
        <v>699</v>
      </c>
      <c r="C183" s="11" t="s">
        <v>700</v>
      </c>
      <c r="D183" s="19" t="s">
        <v>18</v>
      </c>
      <c r="E183" s="11" t="s">
        <v>440</v>
      </c>
      <c r="F183" s="19" t="s">
        <v>314</v>
      </c>
      <c r="G183" s="19" t="s">
        <v>84</v>
      </c>
      <c r="H183" s="19" t="s">
        <v>59</v>
      </c>
      <c r="I183" s="19">
        <v>10</v>
      </c>
      <c r="J183" s="19">
        <v>27.425</v>
      </c>
      <c r="K183" s="19">
        <v>10</v>
      </c>
      <c r="L183" s="19">
        <f t="shared" si="2"/>
        <v>47.425</v>
      </c>
      <c r="M183" s="11" t="s">
        <v>453</v>
      </c>
    </row>
    <row r="184" s="2" customFormat="1" spans="1:13">
      <c r="A184" s="19">
        <v>181</v>
      </c>
      <c r="B184" s="19">
        <v>20233137125</v>
      </c>
      <c r="C184" s="19" t="s">
        <v>701</v>
      </c>
      <c r="D184" s="19" t="s">
        <v>107</v>
      </c>
      <c r="E184" s="11" t="s">
        <v>440</v>
      </c>
      <c r="F184" s="19" t="s">
        <v>113</v>
      </c>
      <c r="G184" s="19" t="s">
        <v>66</v>
      </c>
      <c r="H184" s="19" t="s">
        <v>59</v>
      </c>
      <c r="I184" s="19">
        <v>10</v>
      </c>
      <c r="J184" s="19">
        <v>26.925</v>
      </c>
      <c r="K184" s="19">
        <v>10</v>
      </c>
      <c r="L184" s="19">
        <f t="shared" si="2"/>
        <v>46.925</v>
      </c>
      <c r="M184" s="11" t="s">
        <v>453</v>
      </c>
    </row>
    <row r="185" s="2" customFormat="1" spans="1:13">
      <c r="A185" s="19">
        <v>182</v>
      </c>
      <c r="B185" s="11" t="s">
        <v>702</v>
      </c>
      <c r="C185" s="11" t="s">
        <v>703</v>
      </c>
      <c r="D185" s="19" t="s">
        <v>18</v>
      </c>
      <c r="E185" s="11" t="s">
        <v>440</v>
      </c>
      <c r="F185" s="19" t="s">
        <v>314</v>
      </c>
      <c r="G185" s="19" t="s">
        <v>84</v>
      </c>
      <c r="H185" s="19" t="s">
        <v>59</v>
      </c>
      <c r="I185" s="19">
        <v>10</v>
      </c>
      <c r="J185" s="19">
        <v>26.6</v>
      </c>
      <c r="K185" s="19">
        <v>10</v>
      </c>
      <c r="L185" s="19">
        <f t="shared" si="2"/>
        <v>46.6</v>
      </c>
      <c r="M185" s="11" t="s">
        <v>453</v>
      </c>
    </row>
    <row r="186" s="2" customFormat="1" spans="1:13">
      <c r="A186" s="19">
        <v>183</v>
      </c>
      <c r="B186" s="19">
        <v>20232014004</v>
      </c>
      <c r="C186" s="19" t="s">
        <v>704</v>
      </c>
      <c r="D186" s="19" t="s">
        <v>62</v>
      </c>
      <c r="E186" s="11" t="s">
        <v>440</v>
      </c>
      <c r="F186" s="19" t="s">
        <v>248</v>
      </c>
      <c r="G186" s="19" t="s">
        <v>77</v>
      </c>
      <c r="H186" s="19" t="s">
        <v>59</v>
      </c>
      <c r="I186" s="19">
        <v>10</v>
      </c>
      <c r="J186" s="19">
        <v>26.575</v>
      </c>
      <c r="K186" s="19">
        <v>10</v>
      </c>
      <c r="L186" s="19">
        <f t="shared" si="2"/>
        <v>46.575</v>
      </c>
      <c r="M186" s="11" t="s">
        <v>453</v>
      </c>
    </row>
    <row r="187" s="2" customFormat="1" spans="1:13">
      <c r="A187" s="19">
        <v>184</v>
      </c>
      <c r="B187" s="10">
        <v>20233137049</v>
      </c>
      <c r="C187" s="10" t="s">
        <v>705</v>
      </c>
      <c r="D187" s="19" t="s">
        <v>107</v>
      </c>
      <c r="E187" s="11" t="s">
        <v>440</v>
      </c>
      <c r="F187" s="11" t="s">
        <v>109</v>
      </c>
      <c r="G187" s="11" t="s">
        <v>373</v>
      </c>
      <c r="H187" s="11" t="s">
        <v>59</v>
      </c>
      <c r="I187" s="11">
        <v>10</v>
      </c>
      <c r="J187" s="11">
        <v>26.4545</v>
      </c>
      <c r="K187" s="11">
        <v>10</v>
      </c>
      <c r="L187" s="19">
        <f t="shared" si="2"/>
        <v>46.4545</v>
      </c>
      <c r="M187" s="11" t="s">
        <v>453</v>
      </c>
    </row>
    <row r="188" s="2" customFormat="1" spans="1:13">
      <c r="A188" s="19">
        <v>185</v>
      </c>
      <c r="B188" s="10">
        <v>20233137068</v>
      </c>
      <c r="C188" s="10" t="s">
        <v>706</v>
      </c>
      <c r="D188" s="19" t="s">
        <v>107</v>
      </c>
      <c r="E188" s="11" t="s">
        <v>440</v>
      </c>
      <c r="F188" s="11" t="s">
        <v>109</v>
      </c>
      <c r="G188" s="11" t="s">
        <v>321</v>
      </c>
      <c r="H188" s="11" t="s">
        <v>59</v>
      </c>
      <c r="I188" s="11">
        <v>10</v>
      </c>
      <c r="J188" s="11">
        <v>26.22</v>
      </c>
      <c r="K188" s="11">
        <v>10</v>
      </c>
      <c r="L188" s="19">
        <f t="shared" si="2"/>
        <v>46.22</v>
      </c>
      <c r="M188" s="11" t="s">
        <v>453</v>
      </c>
    </row>
    <row r="189" s="2" customFormat="1" spans="1:13">
      <c r="A189" s="19">
        <v>186</v>
      </c>
      <c r="B189" s="10">
        <v>20233137064</v>
      </c>
      <c r="C189" s="10" t="s">
        <v>707</v>
      </c>
      <c r="D189" s="19" t="s">
        <v>107</v>
      </c>
      <c r="E189" s="11" t="s">
        <v>440</v>
      </c>
      <c r="F189" s="11" t="s">
        <v>109</v>
      </c>
      <c r="G189" s="11" t="s">
        <v>360</v>
      </c>
      <c r="H189" s="11" t="s">
        <v>59</v>
      </c>
      <c r="I189" s="11">
        <v>10</v>
      </c>
      <c r="J189" s="11">
        <v>25.909</v>
      </c>
      <c r="K189" s="11">
        <v>10</v>
      </c>
      <c r="L189" s="19">
        <f t="shared" si="2"/>
        <v>45.909</v>
      </c>
      <c r="M189" s="11" t="s">
        <v>453</v>
      </c>
    </row>
    <row r="190" s="2" customFormat="1" spans="1:13">
      <c r="A190" s="19">
        <v>187</v>
      </c>
      <c r="B190" s="19">
        <v>20233137057</v>
      </c>
      <c r="C190" s="19" t="s">
        <v>708</v>
      </c>
      <c r="D190" s="19" t="s">
        <v>107</v>
      </c>
      <c r="E190" s="11" t="s">
        <v>440</v>
      </c>
      <c r="F190" s="19" t="s">
        <v>113</v>
      </c>
      <c r="G190" s="19" t="s">
        <v>75</v>
      </c>
      <c r="H190" s="19" t="s">
        <v>59</v>
      </c>
      <c r="I190" s="19">
        <v>10</v>
      </c>
      <c r="J190" s="19">
        <v>24.7364</v>
      </c>
      <c r="K190" s="19">
        <v>10</v>
      </c>
      <c r="L190" s="19">
        <f t="shared" si="2"/>
        <v>44.7364</v>
      </c>
      <c r="M190" s="11" t="s">
        <v>453</v>
      </c>
    </row>
    <row r="191" s="3" customFormat="1" spans="1:14">
      <c r="A191" s="12">
        <v>188</v>
      </c>
      <c r="B191" s="13" t="s">
        <v>709</v>
      </c>
      <c r="C191" s="13" t="s">
        <v>710</v>
      </c>
      <c r="D191" s="12" t="s">
        <v>18</v>
      </c>
      <c r="E191" s="13" t="s">
        <v>440</v>
      </c>
      <c r="F191" s="12" t="s">
        <v>314</v>
      </c>
      <c r="G191" s="12" t="s">
        <v>87</v>
      </c>
      <c r="H191" s="12" t="s">
        <v>88</v>
      </c>
      <c r="I191" s="12">
        <v>14.05</v>
      </c>
      <c r="J191" s="12">
        <v>27.825</v>
      </c>
      <c r="K191" s="12">
        <v>23</v>
      </c>
      <c r="L191" s="12">
        <f t="shared" si="2"/>
        <v>64.875</v>
      </c>
      <c r="M191" s="13" t="s">
        <v>22</v>
      </c>
      <c r="N191" s="37"/>
    </row>
    <row r="192" s="7" customFormat="1" spans="1:13">
      <c r="A192" s="32">
        <v>189</v>
      </c>
      <c r="B192" s="32">
        <v>20233137031</v>
      </c>
      <c r="C192" s="32" t="s">
        <v>711</v>
      </c>
      <c r="D192" s="32" t="s">
        <v>107</v>
      </c>
      <c r="E192" s="33" t="s">
        <v>440</v>
      </c>
      <c r="F192" s="32" t="s">
        <v>113</v>
      </c>
      <c r="G192" s="32" t="s">
        <v>90</v>
      </c>
      <c r="H192" s="32" t="s">
        <v>88</v>
      </c>
      <c r="I192" s="32">
        <v>13.05</v>
      </c>
      <c r="J192" s="32">
        <v>27.7364</v>
      </c>
      <c r="K192" s="32">
        <v>13.5</v>
      </c>
      <c r="L192" s="32">
        <f t="shared" si="2"/>
        <v>54.2864</v>
      </c>
      <c r="M192" s="33" t="s">
        <v>447</v>
      </c>
    </row>
    <row r="193" s="7" customFormat="1" spans="1:13">
      <c r="A193" s="32">
        <v>190</v>
      </c>
      <c r="B193" s="32">
        <v>20232015034</v>
      </c>
      <c r="C193" s="32" t="s">
        <v>712</v>
      </c>
      <c r="D193" s="32" t="s">
        <v>18</v>
      </c>
      <c r="E193" s="33" t="s">
        <v>440</v>
      </c>
      <c r="F193" s="32" t="s">
        <v>118</v>
      </c>
      <c r="G193" s="32" t="s">
        <v>415</v>
      </c>
      <c r="H193" s="32" t="s">
        <v>88</v>
      </c>
      <c r="I193" s="32">
        <v>12</v>
      </c>
      <c r="J193" s="32">
        <v>27.85</v>
      </c>
      <c r="K193" s="32">
        <v>12</v>
      </c>
      <c r="L193" s="32">
        <f t="shared" si="2"/>
        <v>51.85</v>
      </c>
      <c r="M193" s="33" t="s">
        <v>447</v>
      </c>
    </row>
    <row r="194" s="7" customFormat="1" spans="1:13">
      <c r="A194" s="32">
        <v>191</v>
      </c>
      <c r="B194" s="34">
        <v>20233137114</v>
      </c>
      <c r="C194" s="34" t="s">
        <v>713</v>
      </c>
      <c r="D194" s="32" t="s">
        <v>107</v>
      </c>
      <c r="E194" s="33" t="s">
        <v>440</v>
      </c>
      <c r="F194" s="33" t="s">
        <v>109</v>
      </c>
      <c r="G194" s="33" t="s">
        <v>714</v>
      </c>
      <c r="H194" s="32" t="s">
        <v>88</v>
      </c>
      <c r="I194" s="33">
        <v>11.4</v>
      </c>
      <c r="J194" s="33">
        <v>27.4636</v>
      </c>
      <c r="K194" s="33">
        <v>11.8</v>
      </c>
      <c r="L194" s="32">
        <f t="shared" si="2"/>
        <v>50.6636</v>
      </c>
      <c r="M194" s="33" t="s">
        <v>447</v>
      </c>
    </row>
    <row r="195" s="5" customFormat="1" spans="1:13">
      <c r="A195" s="17">
        <v>192</v>
      </c>
      <c r="B195" s="17">
        <v>20233137070</v>
      </c>
      <c r="C195" s="17" t="s">
        <v>715</v>
      </c>
      <c r="D195" s="17" t="s">
        <v>107</v>
      </c>
      <c r="E195" s="18" t="s">
        <v>440</v>
      </c>
      <c r="F195" s="17" t="s">
        <v>126</v>
      </c>
      <c r="G195" s="17" t="s">
        <v>87</v>
      </c>
      <c r="H195" s="17" t="s">
        <v>88</v>
      </c>
      <c r="I195" s="17">
        <v>12.25</v>
      </c>
      <c r="J195" s="17">
        <v>27.15</v>
      </c>
      <c r="K195" s="17">
        <v>10.8</v>
      </c>
      <c r="L195" s="17">
        <f t="shared" si="2"/>
        <v>50.2</v>
      </c>
      <c r="M195" s="18" t="s">
        <v>450</v>
      </c>
    </row>
    <row r="196" s="5" customFormat="1" spans="1:13">
      <c r="A196" s="17">
        <v>193</v>
      </c>
      <c r="B196" s="17">
        <v>20233137099</v>
      </c>
      <c r="C196" s="17" t="s">
        <v>716</v>
      </c>
      <c r="D196" s="17" t="s">
        <v>107</v>
      </c>
      <c r="E196" s="18" t="s">
        <v>440</v>
      </c>
      <c r="F196" s="17" t="s">
        <v>126</v>
      </c>
      <c r="G196" s="17" t="s">
        <v>415</v>
      </c>
      <c r="H196" s="17" t="s">
        <v>88</v>
      </c>
      <c r="I196" s="17">
        <v>11.55</v>
      </c>
      <c r="J196" s="17">
        <v>27.0545</v>
      </c>
      <c r="K196" s="17">
        <v>11.4</v>
      </c>
      <c r="L196" s="17">
        <f t="shared" ref="L196:L209" si="3">SUM(I196:K196)</f>
        <v>50.0045</v>
      </c>
      <c r="M196" s="18" t="s">
        <v>450</v>
      </c>
    </row>
    <row r="197" s="5" customFormat="1" spans="1:13">
      <c r="A197" s="17">
        <v>194</v>
      </c>
      <c r="B197" s="36">
        <v>20233137085</v>
      </c>
      <c r="C197" s="36" t="s">
        <v>717</v>
      </c>
      <c r="D197" s="17" t="s">
        <v>107</v>
      </c>
      <c r="E197" s="18" t="s">
        <v>440</v>
      </c>
      <c r="F197" s="18" t="s">
        <v>109</v>
      </c>
      <c r="G197" s="18" t="s">
        <v>419</v>
      </c>
      <c r="H197" s="17" t="s">
        <v>88</v>
      </c>
      <c r="I197" s="18">
        <v>11.3</v>
      </c>
      <c r="J197" s="18">
        <v>27.5455</v>
      </c>
      <c r="K197" s="18">
        <v>11</v>
      </c>
      <c r="L197" s="17">
        <f t="shared" si="3"/>
        <v>49.8455</v>
      </c>
      <c r="M197" s="18" t="s">
        <v>450</v>
      </c>
    </row>
    <row r="198" s="5" customFormat="1" spans="1:13">
      <c r="A198" s="17">
        <v>195</v>
      </c>
      <c r="B198" s="17">
        <v>20232015064</v>
      </c>
      <c r="C198" s="17" t="s">
        <v>718</v>
      </c>
      <c r="D198" s="17" t="s">
        <v>18</v>
      </c>
      <c r="E198" s="18" t="s">
        <v>440</v>
      </c>
      <c r="F198" s="17" t="s">
        <v>118</v>
      </c>
      <c r="G198" s="17" t="s">
        <v>415</v>
      </c>
      <c r="H198" s="17" t="s">
        <v>88</v>
      </c>
      <c r="I198" s="17">
        <v>10.4</v>
      </c>
      <c r="J198" s="17">
        <v>27.7</v>
      </c>
      <c r="K198" s="17">
        <v>11.2</v>
      </c>
      <c r="L198" s="17">
        <f t="shared" si="3"/>
        <v>49.3</v>
      </c>
      <c r="M198" s="18" t="s">
        <v>450</v>
      </c>
    </row>
    <row r="199" s="5" customFormat="1" spans="1:13">
      <c r="A199" s="17">
        <v>196</v>
      </c>
      <c r="B199" s="18" t="s">
        <v>719</v>
      </c>
      <c r="C199" s="18" t="s">
        <v>720</v>
      </c>
      <c r="D199" s="17" t="s">
        <v>18</v>
      </c>
      <c r="E199" s="18" t="s">
        <v>440</v>
      </c>
      <c r="F199" s="17" t="s">
        <v>314</v>
      </c>
      <c r="G199" s="17" t="s">
        <v>100</v>
      </c>
      <c r="H199" s="17" t="s">
        <v>88</v>
      </c>
      <c r="I199" s="17">
        <v>10.5</v>
      </c>
      <c r="J199" s="17">
        <v>27.68</v>
      </c>
      <c r="K199" s="17">
        <v>11</v>
      </c>
      <c r="L199" s="17">
        <f t="shared" si="3"/>
        <v>49.18</v>
      </c>
      <c r="M199" s="18" t="s">
        <v>450</v>
      </c>
    </row>
    <row r="200" s="2" customFormat="1" spans="1:13">
      <c r="A200" s="19">
        <v>197</v>
      </c>
      <c r="B200" s="10">
        <v>20233137077</v>
      </c>
      <c r="C200" s="10" t="s">
        <v>721</v>
      </c>
      <c r="D200" s="19" t="s">
        <v>107</v>
      </c>
      <c r="E200" s="11" t="s">
        <v>440</v>
      </c>
      <c r="F200" s="11" t="s">
        <v>109</v>
      </c>
      <c r="G200" s="11" t="s">
        <v>94</v>
      </c>
      <c r="H200" s="19" t="s">
        <v>88</v>
      </c>
      <c r="I200" s="11">
        <v>10.5</v>
      </c>
      <c r="J200" s="11">
        <v>27.4091</v>
      </c>
      <c r="K200" s="11">
        <v>10</v>
      </c>
      <c r="L200" s="19">
        <f t="shared" si="3"/>
        <v>47.9091</v>
      </c>
      <c r="M200" s="11" t="s">
        <v>453</v>
      </c>
    </row>
    <row r="201" s="2" customFormat="1" spans="1:13">
      <c r="A201" s="19">
        <v>198</v>
      </c>
      <c r="B201" s="11" t="s">
        <v>722</v>
      </c>
      <c r="C201" s="11" t="s">
        <v>723</v>
      </c>
      <c r="D201" s="19" t="s">
        <v>18</v>
      </c>
      <c r="E201" s="11" t="s">
        <v>440</v>
      </c>
      <c r="F201" s="19" t="s">
        <v>314</v>
      </c>
      <c r="G201" s="19" t="s">
        <v>96</v>
      </c>
      <c r="H201" s="19" t="s">
        <v>88</v>
      </c>
      <c r="I201" s="19">
        <v>10</v>
      </c>
      <c r="J201" s="19">
        <v>27.5</v>
      </c>
      <c r="K201" s="19">
        <v>10</v>
      </c>
      <c r="L201" s="19">
        <f t="shared" si="3"/>
        <v>47.5</v>
      </c>
      <c r="M201" s="11" t="s">
        <v>453</v>
      </c>
    </row>
    <row r="202" s="2" customFormat="1" spans="1:13">
      <c r="A202" s="19">
        <v>199</v>
      </c>
      <c r="B202" s="19">
        <v>20233137071</v>
      </c>
      <c r="C202" s="19" t="s">
        <v>724</v>
      </c>
      <c r="D202" s="19" t="s">
        <v>107</v>
      </c>
      <c r="E202" s="11" t="s">
        <v>440</v>
      </c>
      <c r="F202" s="19" t="s">
        <v>113</v>
      </c>
      <c r="G202" s="19" t="s">
        <v>92</v>
      </c>
      <c r="H202" s="19" t="s">
        <v>88</v>
      </c>
      <c r="I202" s="19">
        <v>10</v>
      </c>
      <c r="J202" s="19">
        <v>27.4909</v>
      </c>
      <c r="K202" s="19">
        <v>10</v>
      </c>
      <c r="L202" s="19">
        <f t="shared" si="3"/>
        <v>47.4909</v>
      </c>
      <c r="M202" s="11" t="s">
        <v>453</v>
      </c>
    </row>
    <row r="203" s="2" customFormat="1" spans="1:13">
      <c r="A203" s="19">
        <v>200</v>
      </c>
      <c r="B203" s="19">
        <v>20232015056</v>
      </c>
      <c r="C203" s="19" t="s">
        <v>725</v>
      </c>
      <c r="D203" s="19" t="s">
        <v>18</v>
      </c>
      <c r="E203" s="11" t="s">
        <v>440</v>
      </c>
      <c r="F203" s="19" t="s">
        <v>118</v>
      </c>
      <c r="G203" s="19" t="s">
        <v>92</v>
      </c>
      <c r="H203" s="19" t="s">
        <v>88</v>
      </c>
      <c r="I203" s="19">
        <v>10</v>
      </c>
      <c r="J203" s="19">
        <v>26.975</v>
      </c>
      <c r="K203" s="19">
        <v>10.4</v>
      </c>
      <c r="L203" s="19">
        <f t="shared" si="3"/>
        <v>47.375</v>
      </c>
      <c r="M203" s="11" t="s">
        <v>453</v>
      </c>
    </row>
    <row r="204" s="2" customFormat="1" spans="1:13">
      <c r="A204" s="19">
        <v>201</v>
      </c>
      <c r="B204" s="11" t="s">
        <v>726</v>
      </c>
      <c r="C204" s="11" t="s">
        <v>727</v>
      </c>
      <c r="D204" s="19" t="s">
        <v>18</v>
      </c>
      <c r="E204" s="11" t="s">
        <v>440</v>
      </c>
      <c r="F204" s="19" t="s">
        <v>314</v>
      </c>
      <c r="G204" s="19" t="s">
        <v>96</v>
      </c>
      <c r="H204" s="19" t="s">
        <v>88</v>
      </c>
      <c r="I204" s="19">
        <v>10</v>
      </c>
      <c r="J204" s="19">
        <v>27.245</v>
      </c>
      <c r="K204" s="19">
        <v>10</v>
      </c>
      <c r="L204" s="19">
        <f t="shared" si="3"/>
        <v>47.245</v>
      </c>
      <c r="M204" s="11" t="s">
        <v>453</v>
      </c>
    </row>
    <row r="205" s="2" customFormat="1" spans="1:13">
      <c r="A205" s="19">
        <v>202</v>
      </c>
      <c r="B205" s="11" t="s">
        <v>728</v>
      </c>
      <c r="C205" s="11" t="s">
        <v>729</v>
      </c>
      <c r="D205" s="19" t="s">
        <v>18</v>
      </c>
      <c r="E205" s="11" t="s">
        <v>440</v>
      </c>
      <c r="F205" s="19" t="s">
        <v>314</v>
      </c>
      <c r="G205" s="19" t="s">
        <v>423</v>
      </c>
      <c r="H205" s="19" t="s">
        <v>88</v>
      </c>
      <c r="I205" s="19">
        <v>10</v>
      </c>
      <c r="J205" s="19">
        <v>27.1385</v>
      </c>
      <c r="K205" s="19">
        <v>10</v>
      </c>
      <c r="L205" s="19">
        <f t="shared" si="3"/>
        <v>47.1385</v>
      </c>
      <c r="M205" s="11" t="s">
        <v>453</v>
      </c>
    </row>
    <row r="206" s="2" customFormat="1" spans="1:13">
      <c r="A206" s="19">
        <v>203</v>
      </c>
      <c r="B206" s="19">
        <v>20232015036</v>
      </c>
      <c r="C206" s="19" t="s">
        <v>730</v>
      </c>
      <c r="D206" s="19" t="s">
        <v>18</v>
      </c>
      <c r="E206" s="11" t="s">
        <v>440</v>
      </c>
      <c r="F206" s="19" t="s">
        <v>118</v>
      </c>
      <c r="G206" s="19" t="s">
        <v>92</v>
      </c>
      <c r="H206" s="19" t="s">
        <v>88</v>
      </c>
      <c r="I206" s="19">
        <v>10</v>
      </c>
      <c r="J206" s="19">
        <v>26.9571</v>
      </c>
      <c r="K206" s="19">
        <v>10</v>
      </c>
      <c r="L206" s="19">
        <f t="shared" si="3"/>
        <v>46.9571</v>
      </c>
      <c r="M206" s="11" t="s">
        <v>453</v>
      </c>
    </row>
    <row r="207" s="2" customFormat="1" spans="1:13">
      <c r="A207" s="19">
        <v>204</v>
      </c>
      <c r="B207" s="11" t="s">
        <v>731</v>
      </c>
      <c r="C207" s="11" t="s">
        <v>732</v>
      </c>
      <c r="D207" s="19" t="s">
        <v>18</v>
      </c>
      <c r="E207" s="11" t="s">
        <v>440</v>
      </c>
      <c r="F207" s="19" t="s">
        <v>314</v>
      </c>
      <c r="G207" s="19" t="s">
        <v>94</v>
      </c>
      <c r="H207" s="19" t="s">
        <v>88</v>
      </c>
      <c r="I207" s="19">
        <v>10</v>
      </c>
      <c r="J207" s="19">
        <v>26.74</v>
      </c>
      <c r="K207" s="19">
        <v>10</v>
      </c>
      <c r="L207" s="19">
        <f t="shared" si="3"/>
        <v>46.74</v>
      </c>
      <c r="M207" s="11" t="s">
        <v>453</v>
      </c>
    </row>
    <row r="208" s="2" customFormat="1" spans="1:13">
      <c r="A208" s="19">
        <v>205</v>
      </c>
      <c r="B208" s="11" t="s">
        <v>733</v>
      </c>
      <c r="C208" s="11" t="s">
        <v>734</v>
      </c>
      <c r="D208" s="19" t="s">
        <v>18</v>
      </c>
      <c r="E208" s="11" t="s">
        <v>440</v>
      </c>
      <c r="F208" s="19" t="s">
        <v>314</v>
      </c>
      <c r="G208" s="19" t="s">
        <v>94</v>
      </c>
      <c r="H208" s="19" t="s">
        <v>88</v>
      </c>
      <c r="I208" s="19">
        <v>10</v>
      </c>
      <c r="J208" s="19">
        <v>26.65</v>
      </c>
      <c r="K208" s="19">
        <v>10</v>
      </c>
      <c r="L208" s="19">
        <f t="shared" si="3"/>
        <v>46.65</v>
      </c>
      <c r="M208" s="11" t="s">
        <v>453</v>
      </c>
    </row>
    <row r="209" s="2" customFormat="1" spans="1:31">
      <c r="A209" s="19">
        <v>206</v>
      </c>
      <c r="B209" s="19">
        <v>20233137025</v>
      </c>
      <c r="C209" s="19" t="s">
        <v>735</v>
      </c>
      <c r="D209" s="19" t="s">
        <v>107</v>
      </c>
      <c r="E209" s="11" t="s">
        <v>440</v>
      </c>
      <c r="F209" s="19" t="s">
        <v>113</v>
      </c>
      <c r="G209" s="19" t="s">
        <v>87</v>
      </c>
      <c r="H209" s="19" t="s">
        <v>88</v>
      </c>
      <c r="I209" s="19">
        <v>8</v>
      </c>
      <c r="J209" s="19">
        <v>26.9727</v>
      </c>
      <c r="K209" s="19">
        <v>8</v>
      </c>
      <c r="L209" s="19">
        <f t="shared" si="3"/>
        <v>42.9727</v>
      </c>
      <c r="M209" s="11" t="s">
        <v>453</v>
      </c>
      <c r="AD209" s="40"/>
      <c r="AE209" s="41" t="s">
        <v>88</v>
      </c>
    </row>
    <row r="210" s="2" customFormat="1" spans="7:8">
      <c r="G210" s="38"/>
      <c r="H210" s="39"/>
    </row>
    <row r="211" s="2" customFormat="1" spans="7:8">
      <c r="G211" s="38"/>
      <c r="H211" s="39"/>
    </row>
    <row r="212" s="2" customFormat="1" spans="7:8">
      <c r="G212" s="38"/>
      <c r="H212" s="39"/>
    </row>
  </sheetData>
  <mergeCells count="12">
    <mergeCell ref="A1:M1"/>
    <mergeCell ref="I2:K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</mergeCells>
  <conditionalFormatting sqref="N12:N18 N9:N10">
    <cfRule type="duplicateValues" dxfId="0" priority="1"/>
  </conditionalFormatting>
  <dataValidations count="1">
    <dataValidation type="list" allowBlank="1" showInputMessage="1" showErrorMessage="1" sqref="H19 H141 H1:H17 H22:H32 H94:H104 H106:H113 H115:H123 H171:H175 H177:H183 H185:H209">
      <formula1>"植物育种系,作物科学技术系,种子系"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Community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24博士生</vt:lpstr>
      <vt:lpstr>24硕士生</vt:lpstr>
      <vt:lpstr>23博士生</vt:lpstr>
      <vt:lpstr>23硕士生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吴睿珊</cp:lastModifiedBy>
  <dcterms:created xsi:type="dcterms:W3CDTF">2018-06-02T08:28:00Z</dcterms:created>
  <dcterms:modified xsi:type="dcterms:W3CDTF">2025-10-24T10:45:26Z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402189933A3D4C21960A427B8CCA1847_13</vt:lpwstr>
  </property>
</Properties>
</file>